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vbz.sharepoint.com/sites/datashare/share_temp/Shared Documents/Gara_e-proc5/04 Chiarimenti e Comunicazioni/"/>
    </mc:Choice>
  </mc:AlternateContent>
  <xr:revisionPtr revIDLastSave="2443" documentId="8_{B5EE8617-E151-447B-9399-21EB89768728}" xr6:coauthVersionLast="47" xr6:coauthVersionMax="47" xr10:uidLastSave="{D7DAC031-2939-4BE9-A625-B3FFD49F03B1}"/>
  <bookViews>
    <workbookView xWindow="-120" yWindow="-120" windowWidth="25440" windowHeight="15390" xr2:uid="{B5947DF0-91E5-419C-86AF-F9C550777C30}"/>
  </bookViews>
  <sheets>
    <sheet name="Chiarimento 2 quesito 7" sheetId="3" r:id="rId1"/>
    <sheet name="Erläuterung 2 Frage 7" sheetId="4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4" l="1"/>
  <c r="D17" i="4"/>
  <c r="D18" i="4"/>
  <c r="C6" i="4"/>
  <c r="D6" i="3"/>
  <c r="C6" i="3"/>
  <c r="D17" i="3"/>
  <c r="D18" i="3"/>
</calcChain>
</file>

<file path=xl/sharedStrings.xml><?xml version="1.0" encoding="utf-8"?>
<sst xmlns="http://schemas.openxmlformats.org/spreadsheetml/2006/main" count="50" uniqueCount="42">
  <si>
    <t>Disponibilità</t>
  </si>
  <si>
    <t>Valore</t>
  </si>
  <si>
    <t>Schema di valutazione offerta</t>
  </si>
  <si>
    <t>Cod.</t>
  </si>
  <si>
    <t>Descrizione</t>
  </si>
  <si>
    <t>Obblig. / premiale</t>
  </si>
  <si>
    <t>obbligatorio</t>
  </si>
  <si>
    <t>premiale</t>
  </si>
  <si>
    <t>In aggiunta all'impostazione basata sulla normativa provinciale, la piattaforma consente anche lo svolgimento di procedure secondo la normativa nazionale.</t>
  </si>
  <si>
    <t>La piattaforma garantisce lo svolgimento in modalità telematica e tradizionale della procedura di Sistema dinamico di acquisizione - SDA.</t>
  </si>
  <si>
    <t>Verfügbarkeit</t>
  </si>
  <si>
    <t>Wert</t>
  </si>
  <si>
    <t>Kod.</t>
  </si>
  <si>
    <t>Beschreibung</t>
  </si>
  <si>
    <t>Pflicht / lohnend</t>
  </si>
  <si>
    <t>Pflicht</t>
  </si>
  <si>
    <t>lohnend</t>
  </si>
  <si>
    <t>Zusätzlich zur Einstellung, basierend auf der Gesetzgebung der Provinz, ermöglicht die Plattform auch die Durchführung von Verfahren gemäß der nationalen Gesetzgebung.</t>
  </si>
  <si>
    <t>Die Plattform gewährleistet, dass das Verfahren des dynamischen Beschaffungssystems - DBS - sowohl auf elektronischem als auch auf traditionellem Wege durchgeführt wird.</t>
  </si>
  <si>
    <t>base2</t>
  </si>
  <si>
    <t>Time</t>
  </si>
  <si>
    <t>Base2</t>
  </si>
  <si>
    <t>13.1.2</t>
  </si>
  <si>
    <t>13.4.3</t>
  </si>
  <si>
    <t>Chiarimento 2 quesito 7</t>
  </si>
  <si>
    <t>Esempio importo offerto</t>
  </si>
  <si>
    <t>a base gara</t>
  </si>
  <si>
    <t>esempio importo offerto</t>
  </si>
  <si>
    <t>Canone annuale: versione base</t>
  </si>
  <si>
    <t xml:space="preserve">Canone max riconosciuto per ulteriori componenti </t>
  </si>
  <si>
    <t>Importo riconosciuto per le due funzionalità aggiuntive soddisfatte</t>
  </si>
  <si>
    <t>Importo annuo</t>
  </si>
  <si>
    <t>Canone riconosciuto per le componenti 13.1.2 e 13.4.3</t>
  </si>
  <si>
    <t>Erläuterung 2 Frage 7</t>
  </si>
  <si>
    <t>Maximal anerkannte Gebühr für zusätzliche Komponenten</t>
  </si>
  <si>
    <t>Jahresgebühr: Basisversion</t>
  </si>
  <si>
    <t>Anerkannte Gebühr für die Komponenten Nr. 13.1.2 und Nr. 13.4.3</t>
  </si>
  <si>
    <t>Jahresbetrag</t>
  </si>
  <si>
    <t>Ausschreibungbetrag</t>
  </si>
  <si>
    <t>Anerkannter Betrag für die zwei zusätzlich nachgekommenen Funktionen</t>
  </si>
  <si>
    <t>Bewertungsschema des Angebots</t>
  </si>
  <si>
    <t>Beispiel gebotener Betrag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</si>
</sst>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B3FFD9"/>
        <bgColor indexed="64"/>
      </patternFill>
    </fill>
    <fill>
      <patternFill patternType="solid">
        <fgColor rgb="FFE5D8F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 style="medium">
        <color theme="0" tint="-0.249977111117893"/>
      </right>
      <top style="medium">
        <color theme="0" tint="-0.24994659260841701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4659260841701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77111117893"/>
      </bottom>
      <diagonal/>
    </border>
    <border>
      <left style="medium">
        <color theme="0" tint="-0.24994659260841701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4659260841701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24994659260841701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vertical="center"/>
    </xf>
    <xf numFmtId="2" fontId="9" fillId="7" borderId="4" xfId="0" applyNumberFormat="1" applyFont="1" applyFill="1" applyBorder="1" applyAlignment="1" applyProtection="1">
      <alignment horizontal="center" vertical="center" wrapText="1"/>
    </xf>
    <xf numFmtId="2" fontId="9" fillId="7" borderId="5" xfId="0" applyNumberFormat="1" applyFont="1" applyFill="1" applyBorder="1" applyAlignment="1" applyProtection="1">
      <alignment horizontal="center" vertical="center"/>
    </xf>
    <xf numFmtId="2" fontId="9" fillId="7" borderId="6" xfId="0" applyNumberFormat="1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5" fillId="6" borderId="3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14" fontId="7" fillId="0" borderId="7" xfId="0" applyNumberFormat="1" applyFont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11" fillId="0" borderId="0" xfId="0" applyFont="1" applyProtection="1"/>
    <xf numFmtId="14" fontId="7" fillId="8" borderId="7" xfId="0" applyNumberFormat="1" applyFont="1" applyFill="1" applyBorder="1" applyAlignment="1" applyProtection="1">
      <alignment horizontal="center" vertical="center" wrapText="1"/>
    </xf>
    <xf numFmtId="43" fontId="7" fillId="0" borderId="7" xfId="1" applyFont="1" applyFill="1" applyBorder="1" applyAlignment="1" applyProtection="1">
      <alignment horizontal="right" vertical="center"/>
    </xf>
    <xf numFmtId="14" fontId="7" fillId="8" borderId="3" xfId="0" applyNumberFormat="1" applyFont="1" applyFill="1" applyBorder="1" applyAlignment="1" applyProtection="1">
      <alignment horizontal="center" vertical="center"/>
    </xf>
    <xf numFmtId="0" fontId="7" fillId="9" borderId="1" xfId="0" applyFont="1" applyFill="1" applyBorder="1" applyAlignment="1" applyProtection="1">
      <alignment horizontal="left" vertical="center" wrapText="1"/>
    </xf>
    <xf numFmtId="0" fontId="7" fillId="9" borderId="1" xfId="0" applyFont="1" applyFill="1" applyBorder="1" applyAlignment="1" applyProtection="1">
      <alignment horizontal="center" vertical="center"/>
    </xf>
    <xf numFmtId="43" fontId="7" fillId="9" borderId="10" xfId="1" applyFont="1" applyFill="1" applyBorder="1" applyAlignment="1" applyProtection="1">
      <alignment horizontal="right" vertical="center"/>
    </xf>
    <xf numFmtId="43" fontId="7" fillId="0" borderId="11" xfId="1" applyFont="1" applyFill="1" applyBorder="1" applyAlignment="1" applyProtection="1">
      <alignment horizontal="right" vertical="center"/>
    </xf>
  </cellXfs>
  <cellStyles count="2">
    <cellStyle name="Migliaia" xfId="1" builtinId="3"/>
    <cellStyle name="Normale" xfId="0" builtinId="0"/>
  </cellStyles>
  <dxfs count="190"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66FFFF"/>
        </patternFill>
      </fill>
    </dxf>
    <dxf>
      <fill>
        <patternFill patternType="solid">
          <fgColor auto="1"/>
          <bgColor rgb="FFFFFF66"/>
        </patternFill>
      </fill>
    </dxf>
    <dxf>
      <fill>
        <patternFill>
          <bgColor theme="6" tint="0.59996337778862885"/>
        </patternFill>
      </fill>
    </dxf>
    <dxf>
      <font>
        <strike val="0"/>
        <color auto="1"/>
      </font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ill>
        <patternFill>
          <fgColor rgb="FFCC99FF"/>
          <bgColor rgb="FFCC99FF"/>
        </patternFill>
      </fill>
    </dxf>
    <dxf>
      <fill>
        <patternFill patternType="solid">
          <fgColor auto="1"/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66FFFF"/>
        </patternFill>
      </fill>
    </dxf>
    <dxf>
      <fill>
        <patternFill patternType="solid">
          <fgColor auto="1"/>
          <bgColor rgb="FFFFFF66"/>
        </patternFill>
      </fill>
    </dxf>
    <dxf>
      <fill>
        <patternFill>
          <bgColor theme="6" tint="0.59996337778862885"/>
        </patternFill>
      </fill>
    </dxf>
    <dxf>
      <font>
        <strike val="0"/>
        <color auto="1"/>
      </font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ill>
        <patternFill>
          <fgColor rgb="FFCC99FF"/>
          <bgColor rgb="FFCC99FF"/>
        </patternFill>
      </fill>
    </dxf>
    <dxf>
      <fill>
        <patternFill patternType="solid">
          <fgColor auto="1"/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66FFFF"/>
        </patternFill>
      </fill>
    </dxf>
    <dxf>
      <fill>
        <patternFill patternType="solid">
          <fgColor auto="1"/>
          <bgColor rgb="FFFFFF66"/>
        </patternFill>
      </fill>
    </dxf>
    <dxf>
      <fill>
        <patternFill>
          <bgColor theme="6" tint="0.59996337778862885"/>
        </patternFill>
      </fill>
    </dxf>
    <dxf>
      <font>
        <strike val="0"/>
        <color auto="1"/>
      </font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ill>
        <patternFill>
          <fgColor rgb="FFCC99FF"/>
          <bgColor rgb="FFCC99FF"/>
        </patternFill>
      </fill>
    </dxf>
    <dxf>
      <fill>
        <patternFill patternType="solid">
          <fgColor auto="1"/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66FFFF"/>
        </patternFill>
      </fill>
    </dxf>
    <dxf>
      <fill>
        <patternFill patternType="solid">
          <fgColor auto="1"/>
          <bgColor rgb="FFFFFF66"/>
        </patternFill>
      </fill>
    </dxf>
    <dxf>
      <fill>
        <patternFill>
          <bgColor theme="6" tint="0.59996337778862885"/>
        </patternFill>
      </fill>
    </dxf>
    <dxf>
      <font>
        <strike val="0"/>
        <color auto="1"/>
      </font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ill>
        <patternFill>
          <fgColor rgb="FFCC99FF"/>
          <bgColor rgb="FFCC99FF"/>
        </patternFill>
      </fill>
    </dxf>
    <dxf>
      <fill>
        <patternFill patternType="solid">
          <fgColor auto="1"/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66FFFF"/>
        </patternFill>
      </fill>
    </dxf>
    <dxf>
      <fill>
        <patternFill patternType="solid">
          <fgColor auto="1"/>
          <bgColor rgb="FFFFFF66"/>
        </patternFill>
      </fill>
    </dxf>
    <dxf>
      <fill>
        <patternFill>
          <bgColor theme="6" tint="0.59996337778862885"/>
        </patternFill>
      </fill>
    </dxf>
    <dxf>
      <font>
        <strike val="0"/>
        <color auto="1"/>
      </font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ill>
        <patternFill>
          <fgColor rgb="FFCC99FF"/>
          <bgColor rgb="FFCC99FF"/>
        </patternFill>
      </fill>
    </dxf>
    <dxf>
      <fill>
        <patternFill patternType="solid">
          <fgColor auto="1"/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66FFFF"/>
        </patternFill>
      </fill>
    </dxf>
    <dxf>
      <fill>
        <patternFill patternType="solid">
          <fgColor auto="1"/>
          <bgColor rgb="FFFFFF66"/>
        </patternFill>
      </fill>
    </dxf>
    <dxf>
      <fill>
        <patternFill>
          <bgColor theme="6" tint="0.59996337778862885"/>
        </patternFill>
      </fill>
    </dxf>
    <dxf>
      <font>
        <strike val="0"/>
        <color auto="1"/>
      </font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ill>
        <patternFill>
          <fgColor rgb="FFCC99FF"/>
          <bgColor rgb="FFCC99FF"/>
        </patternFill>
      </fill>
    </dxf>
    <dxf>
      <fill>
        <patternFill patternType="solid">
          <fgColor auto="1"/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66FFFF"/>
        </patternFill>
      </fill>
    </dxf>
    <dxf>
      <fill>
        <patternFill patternType="solid">
          <fgColor auto="1"/>
          <bgColor rgb="FFFFFF66"/>
        </patternFill>
      </fill>
    </dxf>
    <dxf>
      <fill>
        <patternFill>
          <bgColor theme="6" tint="0.59996337778862885"/>
        </patternFill>
      </fill>
    </dxf>
    <dxf>
      <font>
        <strike val="0"/>
        <color auto="1"/>
      </font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ill>
        <patternFill>
          <fgColor rgb="FFCC99FF"/>
          <bgColor rgb="FFCC99FF"/>
        </patternFill>
      </fill>
    </dxf>
    <dxf>
      <fill>
        <patternFill patternType="solid">
          <fgColor auto="1"/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66FFFF"/>
        </patternFill>
      </fill>
    </dxf>
    <dxf>
      <fill>
        <patternFill patternType="solid">
          <fgColor auto="1"/>
          <bgColor rgb="FFFFFF66"/>
        </patternFill>
      </fill>
    </dxf>
    <dxf>
      <fill>
        <patternFill>
          <bgColor theme="6" tint="0.59996337778862885"/>
        </patternFill>
      </fill>
    </dxf>
    <dxf>
      <font>
        <strike val="0"/>
        <color auto="1"/>
      </font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ill>
        <patternFill>
          <fgColor rgb="FFCC99FF"/>
          <bgColor rgb="FFCC99FF"/>
        </patternFill>
      </fill>
    </dxf>
    <dxf>
      <fill>
        <patternFill patternType="solid">
          <fgColor auto="1"/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66FFFF"/>
        </patternFill>
      </fill>
    </dxf>
    <dxf>
      <fill>
        <patternFill patternType="solid">
          <fgColor auto="1"/>
          <bgColor rgb="FFFFFF66"/>
        </patternFill>
      </fill>
    </dxf>
    <dxf>
      <fill>
        <patternFill>
          <bgColor theme="6" tint="0.59996337778862885"/>
        </patternFill>
      </fill>
    </dxf>
    <dxf>
      <font>
        <strike val="0"/>
        <color auto="1"/>
      </font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ill>
        <patternFill>
          <fgColor rgb="FFCC99FF"/>
          <bgColor rgb="FFCC99FF"/>
        </patternFill>
      </fill>
    </dxf>
    <dxf>
      <fill>
        <patternFill patternType="solid">
          <fgColor auto="1"/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66FFFF"/>
        </patternFill>
      </fill>
    </dxf>
    <dxf>
      <fill>
        <patternFill patternType="solid">
          <fgColor auto="1"/>
          <bgColor rgb="FFFFFF66"/>
        </patternFill>
      </fill>
    </dxf>
    <dxf>
      <fill>
        <patternFill>
          <bgColor theme="6" tint="0.59996337778862885"/>
        </patternFill>
      </fill>
    </dxf>
    <dxf>
      <font>
        <strike val="0"/>
        <color auto="1"/>
      </font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ill>
        <patternFill>
          <fgColor rgb="FFCC99FF"/>
          <bgColor rgb="FFCC99FF"/>
        </patternFill>
      </fill>
    </dxf>
    <dxf>
      <fill>
        <patternFill patternType="solid">
          <fgColor auto="1"/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66FFFF"/>
        </patternFill>
      </fill>
    </dxf>
    <dxf>
      <fill>
        <patternFill patternType="solid">
          <fgColor auto="1"/>
          <bgColor rgb="FFFFFF66"/>
        </patternFill>
      </fill>
    </dxf>
    <dxf>
      <fill>
        <patternFill>
          <bgColor theme="6" tint="0.59996337778862885"/>
        </patternFill>
      </fill>
    </dxf>
    <dxf>
      <font>
        <strike val="0"/>
        <color auto="1"/>
      </font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ill>
        <patternFill>
          <fgColor rgb="FFCC99FF"/>
          <bgColor rgb="FFCC99FF"/>
        </patternFill>
      </fill>
    </dxf>
    <dxf>
      <fill>
        <patternFill patternType="solid">
          <fgColor auto="1"/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66FFFF"/>
        </patternFill>
      </fill>
    </dxf>
    <dxf>
      <fill>
        <patternFill patternType="solid">
          <fgColor auto="1"/>
          <bgColor rgb="FFFFFF66"/>
        </patternFill>
      </fill>
    </dxf>
    <dxf>
      <fill>
        <patternFill>
          <bgColor theme="6" tint="0.59996337778862885"/>
        </patternFill>
      </fill>
    </dxf>
    <dxf>
      <font>
        <strike val="0"/>
        <color auto="1"/>
      </font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ill>
        <patternFill>
          <fgColor rgb="FFCC99FF"/>
          <bgColor rgb="FFCC99FF"/>
        </patternFill>
      </fill>
    </dxf>
    <dxf>
      <fill>
        <patternFill patternType="solid">
          <fgColor auto="1"/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66FFFF"/>
        </patternFill>
      </fill>
    </dxf>
    <dxf>
      <fill>
        <patternFill patternType="solid">
          <fgColor auto="1"/>
          <bgColor rgb="FFFFFF66"/>
        </patternFill>
      </fill>
    </dxf>
    <dxf>
      <fill>
        <patternFill>
          <bgColor theme="6" tint="0.59996337778862885"/>
        </patternFill>
      </fill>
    </dxf>
    <dxf>
      <font>
        <strike val="0"/>
        <color auto="1"/>
      </font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ill>
        <patternFill>
          <fgColor rgb="FFCC99FF"/>
          <bgColor rgb="FFCC99FF"/>
        </patternFill>
      </fill>
    </dxf>
    <dxf>
      <fill>
        <patternFill patternType="solid">
          <fgColor auto="1"/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66FFFF"/>
        </patternFill>
      </fill>
    </dxf>
    <dxf>
      <fill>
        <patternFill patternType="solid">
          <fgColor auto="1"/>
          <bgColor rgb="FFFFFF66"/>
        </patternFill>
      </fill>
    </dxf>
    <dxf>
      <fill>
        <patternFill>
          <bgColor theme="6" tint="0.59996337778862885"/>
        </patternFill>
      </fill>
    </dxf>
    <dxf>
      <font>
        <strike val="0"/>
        <color auto="1"/>
      </font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ill>
        <patternFill>
          <fgColor rgb="FFCC99FF"/>
          <bgColor rgb="FFCC99FF"/>
        </patternFill>
      </fill>
    </dxf>
    <dxf>
      <fill>
        <patternFill patternType="solid">
          <fgColor auto="1"/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66FFFF"/>
        </patternFill>
      </fill>
    </dxf>
    <dxf>
      <fill>
        <patternFill patternType="solid">
          <fgColor auto="1"/>
          <bgColor rgb="FFFFFF66"/>
        </patternFill>
      </fill>
    </dxf>
    <dxf>
      <fill>
        <patternFill>
          <bgColor theme="6" tint="0.59996337778862885"/>
        </patternFill>
      </fill>
    </dxf>
    <dxf>
      <font>
        <strike val="0"/>
        <color auto="1"/>
      </font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ill>
        <patternFill>
          <fgColor rgb="FFCC99FF"/>
          <bgColor rgb="FFCC99FF"/>
        </patternFill>
      </fill>
    </dxf>
    <dxf>
      <fill>
        <patternFill patternType="solid">
          <fgColor auto="1"/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66FFFF"/>
        </patternFill>
      </fill>
    </dxf>
    <dxf>
      <fill>
        <patternFill patternType="solid">
          <fgColor auto="1"/>
          <bgColor rgb="FFFFFF66"/>
        </patternFill>
      </fill>
    </dxf>
    <dxf>
      <fill>
        <patternFill>
          <bgColor theme="6" tint="0.59996337778862885"/>
        </patternFill>
      </fill>
    </dxf>
    <dxf>
      <font>
        <strike val="0"/>
        <color auto="1"/>
      </font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ill>
        <patternFill>
          <fgColor rgb="FFCC99FF"/>
          <bgColor rgb="FFCC99FF"/>
        </patternFill>
      </fill>
    </dxf>
    <dxf>
      <fill>
        <patternFill patternType="solid">
          <fgColor auto="1"/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66FFFF"/>
        </patternFill>
      </fill>
    </dxf>
    <dxf>
      <fill>
        <patternFill patternType="solid">
          <fgColor auto="1"/>
          <bgColor rgb="FFFFFF66"/>
        </patternFill>
      </fill>
    </dxf>
    <dxf>
      <fill>
        <patternFill>
          <bgColor theme="6" tint="0.59996337778862885"/>
        </patternFill>
      </fill>
    </dxf>
    <dxf>
      <font>
        <strike val="0"/>
        <color auto="1"/>
      </font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ill>
        <patternFill>
          <fgColor rgb="FFCC99FF"/>
          <bgColor rgb="FFCC99FF"/>
        </patternFill>
      </fill>
    </dxf>
    <dxf>
      <fill>
        <patternFill patternType="solid">
          <fgColor auto="1"/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66FFFF"/>
        </patternFill>
      </fill>
    </dxf>
    <dxf>
      <fill>
        <patternFill patternType="solid">
          <fgColor auto="1"/>
          <bgColor rgb="FFFFFF66"/>
        </patternFill>
      </fill>
    </dxf>
    <dxf>
      <fill>
        <patternFill>
          <bgColor theme="6" tint="0.59996337778862885"/>
        </patternFill>
      </fill>
    </dxf>
    <dxf>
      <font>
        <strike val="0"/>
        <color auto="1"/>
      </font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ill>
        <patternFill>
          <fgColor rgb="FFCC99FF"/>
          <bgColor rgb="FFCC99FF"/>
        </patternFill>
      </fill>
    </dxf>
    <dxf>
      <fill>
        <patternFill patternType="solid">
          <fgColor auto="1"/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66FFFF"/>
        </patternFill>
      </fill>
    </dxf>
    <dxf>
      <fill>
        <patternFill patternType="solid">
          <fgColor auto="1"/>
          <bgColor rgb="FFFFFF66"/>
        </patternFill>
      </fill>
    </dxf>
    <dxf>
      <fill>
        <patternFill>
          <bgColor theme="6" tint="0.59996337778862885"/>
        </patternFill>
      </fill>
    </dxf>
    <dxf>
      <font>
        <strike val="0"/>
        <color auto="1"/>
      </font>
      <fill>
        <patternFill>
          <bgColor rgb="FF99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ill>
        <patternFill>
          <fgColor rgb="FFCC99FF"/>
          <bgColor rgb="FFCC99FF"/>
        </patternFill>
      </fill>
    </dxf>
    <dxf>
      <fill>
        <patternFill patternType="solid">
          <fgColor auto="1"/>
          <bgColor theme="4" tint="0.59996337778862885"/>
        </patternFill>
      </fill>
    </dxf>
  </dxfs>
  <tableStyles count="1" defaultTableStyle="TableStyleMedium2" defaultPivotStyle="PivotStyleLight16">
    <tableStyle name="Invisible" pivot="0" table="0" count="0" xr9:uid="{889A2799-E7D6-4FF5-852E-79FF57F4D065}"/>
  </tableStyles>
  <colors>
    <mruColors>
      <color rgb="FFB3FFD9"/>
      <color rgb="FF99FFCC"/>
      <color rgb="FFCCFFFF"/>
      <color rgb="FFFFFF99"/>
      <color rgb="FFCCECFF"/>
      <color rgb="FFFFE6C1"/>
      <color rgb="FFFF66FF"/>
      <color rgb="FFFF00FF"/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FF447-51BC-41B8-90D1-D927ED3A79B5}">
  <sheetPr>
    <tabColor theme="4" tint="0.39997558519241921"/>
  </sheetPr>
  <dimension ref="A1:F18"/>
  <sheetViews>
    <sheetView tabSelected="1" workbookViewId="0">
      <selection activeCell="B13" sqref="B13"/>
    </sheetView>
  </sheetViews>
  <sheetFormatPr defaultColWidth="8" defaultRowHeight="14.25" x14ac:dyDescent="0.2"/>
  <cols>
    <col min="1" max="1" width="6.7109375" style="2" customWidth="1"/>
    <col min="2" max="2" width="50.42578125" style="2" customWidth="1"/>
    <col min="3" max="4" width="12.7109375" style="16" customWidth="1"/>
    <col min="5" max="5" width="6.85546875" style="3" bestFit="1" customWidth="1"/>
    <col min="6" max="6" width="10.85546875" style="16" bestFit="1" customWidth="1"/>
    <col min="7" max="7" width="11.140625" style="2" customWidth="1"/>
    <col min="8" max="16384" width="8" style="2"/>
  </cols>
  <sheetData>
    <row r="1" spans="1:6" s="1" customFormat="1" ht="15" x14ac:dyDescent="0.25">
      <c r="A1" s="25" t="s">
        <v>24</v>
      </c>
      <c r="C1" s="14"/>
      <c r="D1" s="14"/>
      <c r="E1" s="15"/>
      <c r="F1" s="14"/>
    </row>
    <row r="2" spans="1:6" x14ac:dyDescent="0.2">
      <c r="C2" s="3"/>
      <c r="D2" s="3"/>
      <c r="F2" s="3"/>
    </row>
    <row r="3" spans="1:6" ht="15" thickBot="1" x14ac:dyDescent="0.25"/>
    <row r="4" spans="1:6" ht="24.75" thickBot="1" x14ac:dyDescent="0.3">
      <c r="A4" s="26" t="s">
        <v>25</v>
      </c>
      <c r="C4" s="21" t="s">
        <v>26</v>
      </c>
      <c r="D4" s="27" t="s">
        <v>27</v>
      </c>
    </row>
    <row r="5" spans="1:6" ht="15" thickBot="1" x14ac:dyDescent="0.25">
      <c r="B5" s="10" t="s">
        <v>28</v>
      </c>
      <c r="C5" s="28">
        <v>1697500</v>
      </c>
      <c r="D5" s="28">
        <v>1560000</v>
      </c>
    </row>
    <row r="6" spans="1:6" ht="15" thickBot="1" x14ac:dyDescent="0.25">
      <c r="B6" s="10" t="s">
        <v>29</v>
      </c>
      <c r="C6" s="28">
        <f>C5/0.875*0.125</f>
        <v>242500</v>
      </c>
      <c r="D6" s="28">
        <f>D5/0.875*0.125</f>
        <v>222857.14285714287</v>
      </c>
    </row>
    <row r="8" spans="1:6" ht="15" thickBot="1" x14ac:dyDescent="0.25"/>
    <row r="9" spans="1:6" ht="15.75" thickBot="1" x14ac:dyDescent="0.25">
      <c r="A9" s="4" t="s">
        <v>2</v>
      </c>
      <c r="B9" s="4"/>
      <c r="C9" s="4"/>
      <c r="D9" s="4"/>
      <c r="E9" s="4"/>
      <c r="F9" s="4"/>
    </row>
    <row r="10" spans="1:6" ht="24.75" thickBot="1" x14ac:dyDescent="0.25">
      <c r="A10" s="23" t="s">
        <v>3</v>
      </c>
      <c r="B10" s="22" t="s">
        <v>4</v>
      </c>
      <c r="C10" s="5" t="s">
        <v>5</v>
      </c>
      <c r="D10" s="6" t="s">
        <v>0</v>
      </c>
      <c r="E10" s="7" t="s">
        <v>20</v>
      </c>
      <c r="F10" s="17" t="s">
        <v>1</v>
      </c>
    </row>
    <row r="11" spans="1:6" ht="36.75" thickBot="1" x14ac:dyDescent="0.25">
      <c r="A11" s="9" t="s">
        <v>22</v>
      </c>
      <c r="B11" s="10" t="s">
        <v>8</v>
      </c>
      <c r="C11" s="21" t="s">
        <v>7</v>
      </c>
      <c r="D11" s="18"/>
      <c r="E11" s="19"/>
      <c r="F11" s="20">
        <v>20</v>
      </c>
    </row>
    <row r="12" spans="1:6" ht="36.75" thickBot="1" x14ac:dyDescent="0.25">
      <c r="A12" s="9" t="s">
        <v>23</v>
      </c>
      <c r="B12" s="10" t="s">
        <v>9</v>
      </c>
      <c r="C12" s="21" t="s">
        <v>6</v>
      </c>
      <c r="D12" s="12"/>
      <c r="E12" s="19" t="s">
        <v>19</v>
      </c>
      <c r="F12" s="20">
        <v>50</v>
      </c>
    </row>
    <row r="15" spans="1:6" ht="15.75" thickBot="1" x14ac:dyDescent="0.3">
      <c r="A15" s="25" t="s">
        <v>30</v>
      </c>
    </row>
    <row r="16" spans="1:6" ht="15.75" thickBot="1" x14ac:dyDescent="0.3">
      <c r="A16" s="25"/>
      <c r="C16" s="24" t="s">
        <v>1</v>
      </c>
      <c r="D16" s="29" t="s">
        <v>31</v>
      </c>
    </row>
    <row r="17" spans="2:4" ht="15" thickBot="1" x14ac:dyDescent="0.25">
      <c r="B17" s="30" t="s">
        <v>29</v>
      </c>
      <c r="C17" s="31"/>
      <c r="D17" s="32">
        <f>D6</f>
        <v>222857.14285714287</v>
      </c>
    </row>
    <row r="18" spans="2:4" ht="15" thickBot="1" x14ac:dyDescent="0.25">
      <c r="B18" s="10" t="s">
        <v>32</v>
      </c>
      <c r="C18" s="18">
        <v>70</v>
      </c>
      <c r="D18" s="33">
        <f>D17/500*C18</f>
        <v>31200</v>
      </c>
    </row>
  </sheetData>
  <sheetProtection algorithmName="SHA-512" hashValue="w6qDtnQv2kl3VZwGP+t85jBffm38txUD/yzPhDyQs8UcMJTmeGKtQUCUJKMQh2LTjFDLEFPND7ZfsbvLsO+viQ==" saltValue="jNTKUZBTjzq+8sMKvoV/gw==" spinCount="100000" sheet="1" objects="1" scenarios="1"/>
  <conditionalFormatting sqref="C11">
    <cfRule type="cellIs" dxfId="189" priority="86" operator="equal">
      <formula>"R"</formula>
    </cfRule>
    <cfRule type="cellIs" dxfId="188" priority="87" operator="equal">
      <formula>"ML"</formula>
    </cfRule>
  </conditionalFormatting>
  <conditionalFormatting sqref="C11">
    <cfRule type="cellIs" dxfId="187" priority="88" operator="equal">
      <formula>"P"</formula>
    </cfRule>
    <cfRule type="cellIs" dxfId="186" priority="89" operator="equal">
      <formula>"CP"</formula>
    </cfRule>
    <cfRule type="cellIs" dxfId="185" priority="90" operator="equal">
      <formula>"C"</formula>
    </cfRule>
  </conditionalFormatting>
  <conditionalFormatting sqref="C11">
    <cfRule type="cellIs" dxfId="184" priority="81" operator="equal">
      <formula>"BACK"</formula>
    </cfRule>
    <cfRule type="cellIs" dxfId="183" priority="85" operator="equal">
      <formula>"STF-C"</formula>
    </cfRule>
  </conditionalFormatting>
  <conditionalFormatting sqref="C11">
    <cfRule type="cellIs" dxfId="182" priority="84" operator="equal">
      <formula>"RR"</formula>
    </cfRule>
  </conditionalFormatting>
  <conditionalFormatting sqref="C11">
    <cfRule type="cellIs" dxfId="181" priority="83" operator="equal">
      <formula>"OUT"</formula>
    </cfRule>
  </conditionalFormatting>
  <conditionalFormatting sqref="C11">
    <cfRule type="cellIs" dxfId="180" priority="82" operator="equal">
      <formula>"STF-CP"</formula>
    </cfRule>
  </conditionalFormatting>
  <conditionalFormatting sqref="C12">
    <cfRule type="cellIs" dxfId="179" priority="76" operator="equal">
      <formula>"R"</formula>
    </cfRule>
    <cfRule type="cellIs" dxfId="178" priority="77" operator="equal">
      <formula>"ML"</formula>
    </cfRule>
  </conditionalFormatting>
  <conditionalFormatting sqref="C12">
    <cfRule type="cellIs" dxfId="177" priority="78" operator="equal">
      <formula>"P"</formula>
    </cfRule>
    <cfRule type="cellIs" dxfId="176" priority="79" operator="equal">
      <formula>"CP"</formula>
    </cfRule>
    <cfRule type="cellIs" dxfId="175" priority="80" operator="equal">
      <formula>"C"</formula>
    </cfRule>
  </conditionalFormatting>
  <conditionalFormatting sqref="C12">
    <cfRule type="cellIs" dxfId="174" priority="71" operator="equal">
      <formula>"BACK"</formula>
    </cfRule>
    <cfRule type="cellIs" dxfId="173" priority="75" operator="equal">
      <formula>"STF-C"</formula>
    </cfRule>
  </conditionalFormatting>
  <conditionalFormatting sqref="C12">
    <cfRule type="cellIs" dxfId="172" priority="74" operator="equal">
      <formula>"RR"</formula>
    </cfRule>
  </conditionalFormatting>
  <conditionalFormatting sqref="C12">
    <cfRule type="cellIs" dxfId="171" priority="73" operator="equal">
      <formula>"OUT"</formula>
    </cfRule>
  </conditionalFormatting>
  <conditionalFormatting sqref="C12">
    <cfRule type="cellIs" dxfId="170" priority="72" operator="equal">
      <formula>"STF-CP"</formula>
    </cfRule>
  </conditionalFormatting>
  <conditionalFormatting sqref="C4:D4">
    <cfRule type="cellIs" dxfId="169" priority="66" operator="equal">
      <formula>"R"</formula>
    </cfRule>
    <cfRule type="cellIs" dxfId="168" priority="67" operator="equal">
      <formula>"ML"</formula>
    </cfRule>
  </conditionalFormatting>
  <conditionalFormatting sqref="C4:D4">
    <cfRule type="cellIs" dxfId="167" priority="68" operator="equal">
      <formula>"P"</formula>
    </cfRule>
    <cfRule type="cellIs" dxfId="166" priority="69" operator="equal">
      <formula>"CP"</formula>
    </cfRule>
    <cfRule type="cellIs" dxfId="165" priority="70" operator="equal">
      <formula>"C"</formula>
    </cfRule>
  </conditionalFormatting>
  <conditionalFormatting sqref="C4:D4">
    <cfRule type="cellIs" dxfId="164" priority="61" operator="equal">
      <formula>"BACK"</formula>
    </cfRule>
    <cfRule type="cellIs" dxfId="163" priority="65" operator="equal">
      <formula>"STF-C"</formula>
    </cfRule>
  </conditionalFormatting>
  <conditionalFormatting sqref="C4:D4">
    <cfRule type="cellIs" dxfId="162" priority="64" operator="equal">
      <formula>"RR"</formula>
    </cfRule>
  </conditionalFormatting>
  <conditionalFormatting sqref="C4:D4">
    <cfRule type="cellIs" dxfId="161" priority="63" operator="equal">
      <formula>"OUT"</formula>
    </cfRule>
  </conditionalFormatting>
  <conditionalFormatting sqref="C4:D4">
    <cfRule type="cellIs" dxfId="160" priority="62" operator="equal">
      <formula>"STF-CP"</formula>
    </cfRule>
  </conditionalFormatting>
  <conditionalFormatting sqref="C5:C6">
    <cfRule type="cellIs" dxfId="159" priority="56" operator="equal">
      <formula>"R"</formula>
    </cfRule>
    <cfRule type="cellIs" dxfId="158" priority="57" operator="equal">
      <formula>"ML"</formula>
    </cfRule>
  </conditionalFormatting>
  <conditionalFormatting sqref="C5:C6">
    <cfRule type="cellIs" dxfId="157" priority="58" operator="equal">
      <formula>"P"</formula>
    </cfRule>
    <cfRule type="cellIs" dxfId="156" priority="59" operator="equal">
      <formula>"CP"</formula>
    </cfRule>
    <cfRule type="cellIs" dxfId="155" priority="60" operator="equal">
      <formula>"C"</formula>
    </cfRule>
  </conditionalFormatting>
  <conditionalFormatting sqref="C5:C6">
    <cfRule type="cellIs" dxfId="154" priority="51" operator="equal">
      <formula>"BACK"</formula>
    </cfRule>
    <cfRule type="cellIs" dxfId="153" priority="55" operator="equal">
      <formula>"STF-C"</formula>
    </cfRule>
  </conditionalFormatting>
  <conditionalFormatting sqref="C5:C6">
    <cfRule type="cellIs" dxfId="152" priority="54" operator="equal">
      <formula>"RR"</formula>
    </cfRule>
  </conditionalFormatting>
  <conditionalFormatting sqref="C5:C6">
    <cfRule type="cellIs" dxfId="151" priority="53" operator="equal">
      <formula>"OUT"</formula>
    </cfRule>
  </conditionalFormatting>
  <conditionalFormatting sqref="C5:C6">
    <cfRule type="cellIs" dxfId="150" priority="52" operator="equal">
      <formula>"STF-CP"</formula>
    </cfRule>
  </conditionalFormatting>
  <conditionalFormatting sqref="D5">
    <cfRule type="cellIs" dxfId="149" priority="46" operator="equal">
      <formula>"R"</formula>
    </cfRule>
    <cfRule type="cellIs" dxfId="148" priority="47" operator="equal">
      <formula>"ML"</formula>
    </cfRule>
  </conditionalFormatting>
  <conditionalFormatting sqref="D5">
    <cfRule type="cellIs" dxfId="147" priority="48" operator="equal">
      <formula>"P"</formula>
    </cfRule>
    <cfRule type="cellIs" dxfId="146" priority="49" operator="equal">
      <formula>"CP"</formula>
    </cfRule>
    <cfRule type="cellIs" dxfId="145" priority="50" operator="equal">
      <formula>"C"</formula>
    </cfRule>
  </conditionalFormatting>
  <conditionalFormatting sqref="D5">
    <cfRule type="cellIs" dxfId="144" priority="41" operator="equal">
      <formula>"BACK"</formula>
    </cfRule>
    <cfRule type="cellIs" dxfId="143" priority="45" operator="equal">
      <formula>"STF-C"</formula>
    </cfRule>
  </conditionalFormatting>
  <conditionalFormatting sqref="D5">
    <cfRule type="cellIs" dxfId="142" priority="44" operator="equal">
      <formula>"RR"</formula>
    </cfRule>
  </conditionalFormatting>
  <conditionalFormatting sqref="D5">
    <cfRule type="cellIs" dxfId="141" priority="43" operator="equal">
      <formula>"OUT"</formula>
    </cfRule>
  </conditionalFormatting>
  <conditionalFormatting sqref="D5">
    <cfRule type="cellIs" dxfId="140" priority="42" operator="equal">
      <formula>"STF-CP"</formula>
    </cfRule>
  </conditionalFormatting>
  <conditionalFormatting sqref="D6">
    <cfRule type="cellIs" dxfId="139" priority="36" operator="equal">
      <formula>"R"</formula>
    </cfRule>
    <cfRule type="cellIs" dxfId="138" priority="37" operator="equal">
      <formula>"ML"</formula>
    </cfRule>
  </conditionalFormatting>
  <conditionalFormatting sqref="D6">
    <cfRule type="cellIs" dxfId="137" priority="38" operator="equal">
      <formula>"P"</formula>
    </cfRule>
    <cfRule type="cellIs" dxfId="136" priority="39" operator="equal">
      <formula>"CP"</formula>
    </cfRule>
    <cfRule type="cellIs" dxfId="135" priority="40" operator="equal">
      <formula>"C"</formula>
    </cfRule>
  </conditionalFormatting>
  <conditionalFormatting sqref="D6">
    <cfRule type="cellIs" dxfId="134" priority="31" operator="equal">
      <formula>"BACK"</formula>
    </cfRule>
    <cfRule type="cellIs" dxfId="133" priority="35" operator="equal">
      <formula>"STF-C"</formula>
    </cfRule>
  </conditionalFormatting>
  <conditionalFormatting sqref="D6">
    <cfRule type="cellIs" dxfId="132" priority="34" operator="equal">
      <formula>"RR"</formula>
    </cfRule>
  </conditionalFormatting>
  <conditionalFormatting sqref="D6">
    <cfRule type="cellIs" dxfId="131" priority="33" operator="equal">
      <formula>"OUT"</formula>
    </cfRule>
  </conditionalFormatting>
  <conditionalFormatting sqref="D6">
    <cfRule type="cellIs" dxfId="130" priority="32" operator="equal">
      <formula>"STF-CP"</formula>
    </cfRule>
  </conditionalFormatting>
  <conditionalFormatting sqref="D17">
    <cfRule type="cellIs" dxfId="129" priority="26" operator="equal">
      <formula>"R"</formula>
    </cfRule>
    <cfRule type="cellIs" dxfId="128" priority="27" operator="equal">
      <formula>"ML"</formula>
    </cfRule>
  </conditionalFormatting>
  <conditionalFormatting sqref="D17">
    <cfRule type="cellIs" dxfId="127" priority="28" operator="equal">
      <formula>"P"</formula>
    </cfRule>
    <cfRule type="cellIs" dxfId="126" priority="29" operator="equal">
      <formula>"CP"</formula>
    </cfRule>
    <cfRule type="cellIs" dxfId="125" priority="30" operator="equal">
      <formula>"C"</formula>
    </cfRule>
  </conditionalFormatting>
  <conditionalFormatting sqref="D17">
    <cfRule type="cellIs" dxfId="124" priority="21" operator="equal">
      <formula>"BACK"</formula>
    </cfRule>
    <cfRule type="cellIs" dxfId="123" priority="25" operator="equal">
      <formula>"STF-C"</formula>
    </cfRule>
  </conditionalFormatting>
  <conditionalFormatting sqref="D17">
    <cfRule type="cellIs" dxfId="122" priority="24" operator="equal">
      <formula>"RR"</formula>
    </cfRule>
  </conditionalFormatting>
  <conditionalFormatting sqref="D17">
    <cfRule type="cellIs" dxfId="121" priority="23" operator="equal">
      <formula>"OUT"</formula>
    </cfRule>
  </conditionalFormatting>
  <conditionalFormatting sqref="D17">
    <cfRule type="cellIs" dxfId="120" priority="22" operator="equal">
      <formula>"STF-CP"</formula>
    </cfRule>
  </conditionalFormatting>
  <conditionalFormatting sqref="D18">
    <cfRule type="cellIs" dxfId="119" priority="16" operator="equal">
      <formula>"R"</formula>
    </cfRule>
    <cfRule type="cellIs" dxfId="118" priority="17" operator="equal">
      <formula>"ML"</formula>
    </cfRule>
  </conditionalFormatting>
  <conditionalFormatting sqref="D18">
    <cfRule type="cellIs" dxfId="117" priority="18" operator="equal">
      <formula>"P"</formula>
    </cfRule>
    <cfRule type="cellIs" dxfId="116" priority="19" operator="equal">
      <formula>"CP"</formula>
    </cfRule>
    <cfRule type="cellIs" dxfId="115" priority="20" operator="equal">
      <formula>"C"</formula>
    </cfRule>
  </conditionalFormatting>
  <conditionalFormatting sqref="D18">
    <cfRule type="cellIs" dxfId="114" priority="11" operator="equal">
      <formula>"BACK"</formula>
    </cfRule>
    <cfRule type="cellIs" dxfId="113" priority="15" operator="equal">
      <formula>"STF-C"</formula>
    </cfRule>
  </conditionalFormatting>
  <conditionalFormatting sqref="D18">
    <cfRule type="cellIs" dxfId="112" priority="14" operator="equal">
      <formula>"RR"</formula>
    </cfRule>
  </conditionalFormatting>
  <conditionalFormatting sqref="D18">
    <cfRule type="cellIs" dxfId="111" priority="13" operator="equal">
      <formula>"OUT"</formula>
    </cfRule>
  </conditionalFormatting>
  <conditionalFormatting sqref="D18">
    <cfRule type="cellIs" dxfId="110" priority="12" operator="equal">
      <formula>"STF-CP"</formula>
    </cfRule>
  </conditionalFormatting>
  <conditionalFormatting sqref="D16">
    <cfRule type="cellIs" dxfId="109" priority="6" operator="equal">
      <formula>"R"</formula>
    </cfRule>
    <cfRule type="cellIs" dxfId="108" priority="7" operator="equal">
      <formula>"ML"</formula>
    </cfRule>
  </conditionalFormatting>
  <conditionalFormatting sqref="D16">
    <cfRule type="cellIs" dxfId="107" priority="8" operator="equal">
      <formula>"P"</formula>
    </cfRule>
    <cfRule type="cellIs" dxfId="106" priority="9" operator="equal">
      <formula>"CP"</formula>
    </cfRule>
    <cfRule type="cellIs" dxfId="105" priority="10" operator="equal">
      <formula>"C"</formula>
    </cfRule>
  </conditionalFormatting>
  <conditionalFormatting sqref="D16">
    <cfRule type="cellIs" dxfId="104" priority="1" operator="equal">
      <formula>"BACK"</formula>
    </cfRule>
    <cfRule type="cellIs" dxfId="103" priority="5" operator="equal">
      <formula>"STF-C"</formula>
    </cfRule>
  </conditionalFormatting>
  <conditionalFormatting sqref="D16">
    <cfRule type="cellIs" dxfId="102" priority="4" operator="equal">
      <formula>"RR"</formula>
    </cfRule>
  </conditionalFormatting>
  <conditionalFormatting sqref="D16">
    <cfRule type="cellIs" dxfId="101" priority="3" operator="equal">
      <formula>"OUT"</formula>
    </cfRule>
  </conditionalFormatting>
  <conditionalFormatting sqref="D16">
    <cfRule type="cellIs" dxfId="100" priority="2" operator="equal">
      <formula>"STF-CP"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9CCC0-8CC9-42A9-BAA1-0B8E2E4ABDBA}">
  <sheetPr>
    <tabColor theme="4" tint="0.39997558519241921"/>
  </sheetPr>
  <dimension ref="A1:F18"/>
  <sheetViews>
    <sheetView workbookViewId="0">
      <selection activeCell="D19" sqref="D19"/>
    </sheetView>
  </sheetViews>
  <sheetFormatPr defaultColWidth="8" defaultRowHeight="14.25" x14ac:dyDescent="0.2"/>
  <cols>
    <col min="1" max="1" width="6.7109375" style="2" customWidth="1"/>
    <col min="2" max="2" width="50.42578125" style="2" customWidth="1"/>
    <col min="3" max="3" width="18.140625" style="16" bestFit="1" customWidth="1"/>
    <col min="4" max="4" width="16.7109375" style="16" customWidth="1"/>
    <col min="5" max="5" width="6.85546875" style="3" bestFit="1" customWidth="1"/>
    <col min="6" max="6" width="10.85546875" style="16" bestFit="1" customWidth="1"/>
    <col min="7" max="16384" width="8" style="2"/>
  </cols>
  <sheetData>
    <row r="1" spans="1:6" s="1" customFormat="1" ht="15" x14ac:dyDescent="0.25">
      <c r="A1" s="25" t="s">
        <v>33</v>
      </c>
      <c r="C1" s="14"/>
      <c r="D1" s="14"/>
      <c r="E1" s="15"/>
      <c r="F1" s="14"/>
    </row>
    <row r="2" spans="1:6" x14ac:dyDescent="0.2">
      <c r="C2" s="3"/>
      <c r="D2" s="3"/>
      <c r="F2" s="3"/>
    </row>
    <row r="3" spans="1:6" ht="15" thickBot="1" x14ac:dyDescent="0.25"/>
    <row r="4" spans="1:6" ht="24.75" thickBot="1" x14ac:dyDescent="0.3">
      <c r="A4" s="26" t="s">
        <v>41</v>
      </c>
      <c r="C4" s="21" t="s">
        <v>38</v>
      </c>
      <c r="D4" s="27" t="s">
        <v>41</v>
      </c>
    </row>
    <row r="5" spans="1:6" ht="15" thickBot="1" x14ac:dyDescent="0.25">
      <c r="B5" s="10" t="s">
        <v>35</v>
      </c>
      <c r="C5" s="28">
        <v>1697500</v>
      </c>
      <c r="D5" s="28">
        <v>1560000</v>
      </c>
    </row>
    <row r="6" spans="1:6" ht="15" thickBot="1" x14ac:dyDescent="0.25">
      <c r="B6" s="10" t="s">
        <v>34</v>
      </c>
      <c r="C6" s="28">
        <f>C5/0.875*0.125</f>
        <v>242500</v>
      </c>
      <c r="D6" s="28">
        <f>D5/0.875*0.125</f>
        <v>222857.14285714287</v>
      </c>
    </row>
    <row r="8" spans="1:6" ht="15" thickBot="1" x14ac:dyDescent="0.25"/>
    <row r="9" spans="1:6" ht="15.75" thickBot="1" x14ac:dyDescent="0.25">
      <c r="A9" s="4" t="s">
        <v>40</v>
      </c>
      <c r="B9" s="4"/>
      <c r="C9" s="4"/>
      <c r="D9" s="4"/>
      <c r="E9" s="4"/>
      <c r="F9" s="4"/>
    </row>
    <row r="10" spans="1:6" ht="15" thickBot="1" x14ac:dyDescent="0.25">
      <c r="A10" s="23" t="s">
        <v>12</v>
      </c>
      <c r="B10" s="22" t="s">
        <v>13</v>
      </c>
      <c r="C10" s="5" t="s">
        <v>14</v>
      </c>
      <c r="D10" s="6" t="s">
        <v>10</v>
      </c>
      <c r="E10" s="7" t="s">
        <v>20</v>
      </c>
      <c r="F10" s="8" t="s">
        <v>11</v>
      </c>
    </row>
    <row r="11" spans="1:6" ht="36.75" thickBot="1" x14ac:dyDescent="0.25">
      <c r="A11" s="9" t="s">
        <v>22</v>
      </c>
      <c r="B11" s="10" t="s">
        <v>17</v>
      </c>
      <c r="C11" s="11" t="s">
        <v>16</v>
      </c>
      <c r="D11" s="12"/>
      <c r="E11" s="12"/>
      <c r="F11" s="12">
        <v>20</v>
      </c>
    </row>
    <row r="12" spans="1:6" ht="48.75" thickBot="1" x14ac:dyDescent="0.25">
      <c r="A12" s="9" t="s">
        <v>23</v>
      </c>
      <c r="B12" s="10" t="s">
        <v>18</v>
      </c>
      <c r="C12" s="11" t="s">
        <v>15</v>
      </c>
      <c r="D12" s="13"/>
      <c r="E12" s="13" t="s">
        <v>21</v>
      </c>
      <c r="F12" s="12">
        <v>50</v>
      </c>
    </row>
    <row r="15" spans="1:6" ht="15.75" thickBot="1" x14ac:dyDescent="0.3">
      <c r="A15" s="25" t="s">
        <v>39</v>
      </c>
    </row>
    <row r="16" spans="1:6" ht="15.75" thickBot="1" x14ac:dyDescent="0.3">
      <c r="A16" s="25"/>
      <c r="C16" s="24" t="s">
        <v>11</v>
      </c>
      <c r="D16" s="29" t="s">
        <v>37</v>
      </c>
    </row>
    <row r="17" spans="2:4" ht="15" thickBot="1" x14ac:dyDescent="0.25">
      <c r="B17" s="30" t="s">
        <v>34</v>
      </c>
      <c r="C17" s="31"/>
      <c r="D17" s="32">
        <f>D6</f>
        <v>222857.14285714287</v>
      </c>
    </row>
    <row r="18" spans="2:4" ht="24.75" thickBot="1" x14ac:dyDescent="0.25">
      <c r="B18" s="10" t="s">
        <v>36</v>
      </c>
      <c r="C18" s="18">
        <v>70</v>
      </c>
      <c r="D18" s="33">
        <f>D17/500*C18</f>
        <v>31200</v>
      </c>
    </row>
  </sheetData>
  <sheetProtection algorithmName="SHA-512" hashValue="R0STsaOmCv7zBqX2649JNTyasxl5uZ1x0GXX4ADMT8k0ZO0BtkX4tT47w2oDNJhZvhvxPfIyqD5vZemOBa23Eg==" saltValue="iD9f++6HqjVnZsB1rwVgFQ==" spinCount="100000" sheet="1" objects="1" scenarios="1"/>
  <conditionalFormatting sqref="C4:D4">
    <cfRule type="cellIs" dxfId="99" priority="96" operator="equal">
      <formula>"R"</formula>
    </cfRule>
    <cfRule type="cellIs" dxfId="98" priority="97" operator="equal">
      <formula>"ML"</formula>
    </cfRule>
  </conditionalFormatting>
  <conditionalFormatting sqref="C4:D4">
    <cfRule type="cellIs" dxfId="97" priority="98" operator="equal">
      <formula>"P"</formula>
    </cfRule>
    <cfRule type="cellIs" dxfId="96" priority="99" operator="equal">
      <formula>"CP"</formula>
    </cfRule>
    <cfRule type="cellIs" dxfId="95" priority="100" operator="equal">
      <formula>"C"</formula>
    </cfRule>
  </conditionalFormatting>
  <conditionalFormatting sqref="C4:D4">
    <cfRule type="cellIs" dxfId="94" priority="91" operator="equal">
      <formula>"BACK"</formula>
    </cfRule>
    <cfRule type="cellIs" dxfId="93" priority="95" operator="equal">
      <formula>"STF-C"</formula>
    </cfRule>
  </conditionalFormatting>
  <conditionalFormatting sqref="C4:D4">
    <cfRule type="cellIs" dxfId="92" priority="94" operator="equal">
      <formula>"RR"</formula>
    </cfRule>
  </conditionalFormatting>
  <conditionalFormatting sqref="C4:D4">
    <cfRule type="cellIs" dxfId="91" priority="93" operator="equal">
      <formula>"OUT"</formula>
    </cfRule>
  </conditionalFormatting>
  <conditionalFormatting sqref="C4:D4">
    <cfRule type="cellIs" dxfId="90" priority="92" operator="equal">
      <formula>"STF-CP"</formula>
    </cfRule>
  </conditionalFormatting>
  <conditionalFormatting sqref="C5:C6">
    <cfRule type="cellIs" dxfId="89" priority="86" operator="equal">
      <formula>"R"</formula>
    </cfRule>
    <cfRule type="cellIs" dxfId="88" priority="87" operator="equal">
      <formula>"ML"</formula>
    </cfRule>
  </conditionalFormatting>
  <conditionalFormatting sqref="C5:C6">
    <cfRule type="cellIs" dxfId="87" priority="88" operator="equal">
      <formula>"P"</formula>
    </cfRule>
    <cfRule type="cellIs" dxfId="86" priority="89" operator="equal">
      <formula>"CP"</formula>
    </cfRule>
    <cfRule type="cellIs" dxfId="85" priority="90" operator="equal">
      <formula>"C"</formula>
    </cfRule>
  </conditionalFormatting>
  <conditionalFormatting sqref="C5:C6">
    <cfRule type="cellIs" dxfId="84" priority="81" operator="equal">
      <formula>"BACK"</formula>
    </cfRule>
    <cfRule type="cellIs" dxfId="83" priority="85" operator="equal">
      <formula>"STF-C"</formula>
    </cfRule>
  </conditionalFormatting>
  <conditionalFormatting sqref="C5:C6">
    <cfRule type="cellIs" dxfId="82" priority="84" operator="equal">
      <formula>"RR"</formula>
    </cfRule>
  </conditionalFormatting>
  <conditionalFormatting sqref="C5:C6">
    <cfRule type="cellIs" dxfId="81" priority="83" operator="equal">
      <formula>"OUT"</formula>
    </cfRule>
  </conditionalFormatting>
  <conditionalFormatting sqref="C5:C6">
    <cfRule type="cellIs" dxfId="80" priority="82" operator="equal">
      <formula>"STF-CP"</formula>
    </cfRule>
  </conditionalFormatting>
  <conditionalFormatting sqref="D5">
    <cfRule type="cellIs" dxfId="79" priority="76" operator="equal">
      <formula>"R"</formula>
    </cfRule>
    <cfRule type="cellIs" dxfId="78" priority="77" operator="equal">
      <formula>"ML"</formula>
    </cfRule>
  </conditionalFormatting>
  <conditionalFormatting sqref="D5">
    <cfRule type="cellIs" dxfId="77" priority="78" operator="equal">
      <formula>"P"</formula>
    </cfRule>
    <cfRule type="cellIs" dxfId="76" priority="79" operator="equal">
      <formula>"CP"</formula>
    </cfRule>
    <cfRule type="cellIs" dxfId="75" priority="80" operator="equal">
      <formula>"C"</formula>
    </cfRule>
  </conditionalFormatting>
  <conditionalFormatting sqref="D5">
    <cfRule type="cellIs" dxfId="74" priority="71" operator="equal">
      <formula>"BACK"</formula>
    </cfRule>
    <cfRule type="cellIs" dxfId="73" priority="75" operator="equal">
      <formula>"STF-C"</formula>
    </cfRule>
  </conditionalFormatting>
  <conditionalFormatting sqref="D5">
    <cfRule type="cellIs" dxfId="72" priority="74" operator="equal">
      <formula>"RR"</formula>
    </cfRule>
  </conditionalFormatting>
  <conditionalFormatting sqref="D5">
    <cfRule type="cellIs" dxfId="71" priority="73" operator="equal">
      <formula>"OUT"</formula>
    </cfRule>
  </conditionalFormatting>
  <conditionalFormatting sqref="D5">
    <cfRule type="cellIs" dxfId="70" priority="72" operator="equal">
      <formula>"STF-CP"</formula>
    </cfRule>
  </conditionalFormatting>
  <conditionalFormatting sqref="D6">
    <cfRule type="cellIs" dxfId="69" priority="66" operator="equal">
      <formula>"R"</formula>
    </cfRule>
    <cfRule type="cellIs" dxfId="68" priority="67" operator="equal">
      <formula>"ML"</formula>
    </cfRule>
  </conditionalFormatting>
  <conditionalFormatting sqref="D6">
    <cfRule type="cellIs" dxfId="67" priority="68" operator="equal">
      <formula>"P"</formula>
    </cfRule>
    <cfRule type="cellIs" dxfId="66" priority="69" operator="equal">
      <formula>"CP"</formula>
    </cfRule>
    <cfRule type="cellIs" dxfId="65" priority="70" operator="equal">
      <formula>"C"</formula>
    </cfRule>
  </conditionalFormatting>
  <conditionalFormatting sqref="D6">
    <cfRule type="cellIs" dxfId="64" priority="61" operator="equal">
      <formula>"BACK"</formula>
    </cfRule>
    <cfRule type="cellIs" dxfId="63" priority="65" operator="equal">
      <formula>"STF-C"</formula>
    </cfRule>
  </conditionalFormatting>
  <conditionalFormatting sqref="D6">
    <cfRule type="cellIs" dxfId="62" priority="64" operator="equal">
      <formula>"RR"</formula>
    </cfRule>
  </conditionalFormatting>
  <conditionalFormatting sqref="D6">
    <cfRule type="cellIs" dxfId="61" priority="63" operator="equal">
      <formula>"OUT"</formula>
    </cfRule>
  </conditionalFormatting>
  <conditionalFormatting sqref="D6">
    <cfRule type="cellIs" dxfId="60" priority="62" operator="equal">
      <formula>"STF-CP"</formula>
    </cfRule>
  </conditionalFormatting>
  <conditionalFormatting sqref="D17">
    <cfRule type="cellIs" dxfId="59" priority="56" operator="equal">
      <formula>"R"</formula>
    </cfRule>
    <cfRule type="cellIs" dxfId="58" priority="57" operator="equal">
      <formula>"ML"</formula>
    </cfRule>
  </conditionalFormatting>
  <conditionalFormatting sqref="D17">
    <cfRule type="cellIs" dxfId="57" priority="58" operator="equal">
      <formula>"P"</formula>
    </cfRule>
    <cfRule type="cellIs" dxfId="56" priority="59" operator="equal">
      <formula>"CP"</formula>
    </cfRule>
    <cfRule type="cellIs" dxfId="55" priority="60" operator="equal">
      <formula>"C"</formula>
    </cfRule>
  </conditionalFormatting>
  <conditionalFormatting sqref="D17">
    <cfRule type="cellIs" dxfId="54" priority="51" operator="equal">
      <formula>"BACK"</formula>
    </cfRule>
    <cfRule type="cellIs" dxfId="53" priority="55" operator="equal">
      <formula>"STF-C"</formula>
    </cfRule>
  </conditionalFormatting>
  <conditionalFormatting sqref="D17">
    <cfRule type="cellIs" dxfId="52" priority="54" operator="equal">
      <formula>"RR"</formula>
    </cfRule>
  </conditionalFormatting>
  <conditionalFormatting sqref="D17">
    <cfRule type="cellIs" dxfId="51" priority="53" operator="equal">
      <formula>"OUT"</formula>
    </cfRule>
  </conditionalFormatting>
  <conditionalFormatting sqref="D17">
    <cfRule type="cellIs" dxfId="50" priority="52" operator="equal">
      <formula>"STF-CP"</formula>
    </cfRule>
  </conditionalFormatting>
  <conditionalFormatting sqref="D18">
    <cfRule type="cellIs" dxfId="49" priority="46" operator="equal">
      <formula>"R"</formula>
    </cfRule>
    <cfRule type="cellIs" dxfId="48" priority="47" operator="equal">
      <formula>"ML"</formula>
    </cfRule>
  </conditionalFormatting>
  <conditionalFormatting sqref="D18">
    <cfRule type="cellIs" dxfId="47" priority="48" operator="equal">
      <formula>"P"</formula>
    </cfRule>
    <cfRule type="cellIs" dxfId="46" priority="49" operator="equal">
      <formula>"CP"</formula>
    </cfRule>
    <cfRule type="cellIs" dxfId="45" priority="50" operator="equal">
      <formula>"C"</formula>
    </cfRule>
  </conditionalFormatting>
  <conditionalFormatting sqref="D18">
    <cfRule type="cellIs" dxfId="44" priority="41" operator="equal">
      <formula>"BACK"</formula>
    </cfRule>
    <cfRule type="cellIs" dxfId="43" priority="45" operator="equal">
      <formula>"STF-C"</formula>
    </cfRule>
  </conditionalFormatting>
  <conditionalFormatting sqref="D18">
    <cfRule type="cellIs" dxfId="42" priority="44" operator="equal">
      <formula>"RR"</formula>
    </cfRule>
  </conditionalFormatting>
  <conditionalFormatting sqref="D18">
    <cfRule type="cellIs" dxfId="41" priority="43" operator="equal">
      <formula>"OUT"</formula>
    </cfRule>
  </conditionalFormatting>
  <conditionalFormatting sqref="D18">
    <cfRule type="cellIs" dxfId="40" priority="42" operator="equal">
      <formula>"STF-CP"</formula>
    </cfRule>
  </conditionalFormatting>
  <conditionalFormatting sqref="D16">
    <cfRule type="cellIs" dxfId="39" priority="36" operator="equal">
      <formula>"R"</formula>
    </cfRule>
    <cfRule type="cellIs" dxfId="38" priority="37" operator="equal">
      <formula>"ML"</formula>
    </cfRule>
  </conditionalFormatting>
  <conditionalFormatting sqref="D16">
    <cfRule type="cellIs" dxfId="37" priority="38" operator="equal">
      <formula>"P"</formula>
    </cfRule>
    <cfRule type="cellIs" dxfId="36" priority="39" operator="equal">
      <formula>"CP"</formula>
    </cfRule>
    <cfRule type="cellIs" dxfId="35" priority="40" operator="equal">
      <formula>"C"</formula>
    </cfRule>
  </conditionalFormatting>
  <conditionalFormatting sqref="D16">
    <cfRule type="cellIs" dxfId="34" priority="31" operator="equal">
      <formula>"BACK"</formula>
    </cfRule>
    <cfRule type="cellIs" dxfId="33" priority="35" operator="equal">
      <formula>"STF-C"</formula>
    </cfRule>
  </conditionalFormatting>
  <conditionalFormatting sqref="D16">
    <cfRule type="cellIs" dxfId="32" priority="34" operator="equal">
      <formula>"RR"</formula>
    </cfRule>
  </conditionalFormatting>
  <conditionalFormatting sqref="D16">
    <cfRule type="cellIs" dxfId="31" priority="33" operator="equal">
      <formula>"OUT"</formula>
    </cfRule>
  </conditionalFormatting>
  <conditionalFormatting sqref="D16">
    <cfRule type="cellIs" dxfId="30" priority="32" operator="equal">
      <formula>"STF-CP"</formula>
    </cfRule>
  </conditionalFormatting>
  <conditionalFormatting sqref="C11">
    <cfRule type="cellIs" dxfId="29" priority="26" operator="equal">
      <formula>"R"</formula>
    </cfRule>
    <cfRule type="cellIs" dxfId="28" priority="27" operator="equal">
      <formula>"ML"</formula>
    </cfRule>
  </conditionalFormatting>
  <conditionalFormatting sqref="C11">
    <cfRule type="cellIs" dxfId="27" priority="28" operator="equal">
      <formula>"P"</formula>
    </cfRule>
    <cfRule type="cellIs" dxfId="26" priority="29" operator="equal">
      <formula>"CP"</formula>
    </cfRule>
    <cfRule type="cellIs" dxfId="25" priority="30" operator="equal">
      <formula>"C"</formula>
    </cfRule>
  </conditionalFormatting>
  <conditionalFormatting sqref="C11">
    <cfRule type="cellIs" dxfId="24" priority="21" operator="equal">
      <formula>"BACK"</formula>
    </cfRule>
    <cfRule type="cellIs" dxfId="23" priority="25" operator="equal">
      <formula>"STF-C"</formula>
    </cfRule>
  </conditionalFormatting>
  <conditionalFormatting sqref="C11">
    <cfRule type="cellIs" dxfId="22" priority="24" operator="equal">
      <formula>"RR"</formula>
    </cfRule>
  </conditionalFormatting>
  <conditionalFormatting sqref="C11">
    <cfRule type="cellIs" dxfId="21" priority="23" operator="equal">
      <formula>"OUT"</formula>
    </cfRule>
  </conditionalFormatting>
  <conditionalFormatting sqref="C11">
    <cfRule type="cellIs" dxfId="20" priority="22" operator="equal">
      <formula>"STF-CP"</formula>
    </cfRule>
  </conditionalFormatting>
  <conditionalFormatting sqref="C11">
    <cfRule type="cellIs" dxfId="19" priority="16" operator="equal">
      <formula>"R"</formula>
    </cfRule>
    <cfRule type="cellIs" dxfId="18" priority="17" operator="equal">
      <formula>"ML"</formula>
    </cfRule>
  </conditionalFormatting>
  <conditionalFormatting sqref="C11">
    <cfRule type="cellIs" dxfId="17" priority="18" operator="equal">
      <formula>"P"</formula>
    </cfRule>
    <cfRule type="cellIs" dxfId="16" priority="19" operator="equal">
      <formula>"CP"</formula>
    </cfRule>
    <cfRule type="cellIs" dxfId="15" priority="20" operator="equal">
      <formula>"C"</formula>
    </cfRule>
  </conditionalFormatting>
  <conditionalFormatting sqref="C11">
    <cfRule type="cellIs" dxfId="14" priority="11" operator="equal">
      <formula>"BACK"</formula>
    </cfRule>
    <cfRule type="cellIs" dxfId="13" priority="15" operator="equal">
      <formula>"STF-C"</formula>
    </cfRule>
  </conditionalFormatting>
  <conditionalFormatting sqref="C11">
    <cfRule type="cellIs" dxfId="12" priority="14" operator="equal">
      <formula>"RR"</formula>
    </cfRule>
  </conditionalFormatting>
  <conditionalFormatting sqref="C11">
    <cfRule type="cellIs" dxfId="11" priority="13" operator="equal">
      <formula>"OUT"</formula>
    </cfRule>
  </conditionalFormatting>
  <conditionalFormatting sqref="C11">
    <cfRule type="cellIs" dxfId="10" priority="12" operator="equal">
      <formula>"STF-CP"</formula>
    </cfRule>
  </conditionalFormatting>
  <conditionalFormatting sqref="C12">
    <cfRule type="cellIs" dxfId="9" priority="6" operator="equal">
      <formula>"R"</formula>
    </cfRule>
    <cfRule type="cellIs" dxfId="8" priority="7" operator="equal">
      <formula>"ML"</formula>
    </cfRule>
  </conditionalFormatting>
  <conditionalFormatting sqref="C12">
    <cfRule type="cellIs" dxfId="7" priority="8" operator="equal">
      <formula>"P"</formula>
    </cfRule>
    <cfRule type="cellIs" dxfId="6" priority="9" operator="equal">
      <formula>"CP"</formula>
    </cfRule>
    <cfRule type="cellIs" dxfId="5" priority="10" operator="equal">
      <formula>"C"</formula>
    </cfRule>
  </conditionalFormatting>
  <conditionalFormatting sqref="C12">
    <cfRule type="cellIs" dxfId="4" priority="1" operator="equal">
      <formula>"BACK"</formula>
    </cfRule>
    <cfRule type="cellIs" dxfId="3" priority="5" operator="equal">
      <formula>"STF-C"</formula>
    </cfRule>
  </conditionalFormatting>
  <conditionalFormatting sqref="C12">
    <cfRule type="cellIs" dxfId="2" priority="4" operator="equal">
      <formula>"RR"</formula>
    </cfRule>
  </conditionalFormatting>
  <conditionalFormatting sqref="C12">
    <cfRule type="cellIs" dxfId="1" priority="3" operator="equal">
      <formula>"OUT"</formula>
    </cfRule>
  </conditionalFormatting>
  <conditionalFormatting sqref="C12">
    <cfRule type="cellIs" dxfId="0" priority="2" operator="equal">
      <formula>"STF-CP"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rledigt xmlns="aef55a8e-60ae-4245-ac96-6cd7e1d9c8aa">false</Erledigt>
    <TaxCatchAll xmlns="c16f9198-6dbf-4d3e-972e-cfb92a55bd43" xsi:nil="true"/>
    <lcf76f155ced4ddcb4097134ff3c332f xmlns="aef55a8e-60ae-4245-ac96-6cd7e1d9c8a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239DDDEB69314FA269387C49596A5B" ma:contentTypeVersion="" ma:contentTypeDescription="Create a new document." ma:contentTypeScope="" ma:versionID="8191cda5d8f201b04e0b4a4acaab4aeb">
  <xsd:schema xmlns:xsd="http://www.w3.org/2001/XMLSchema" xmlns:xs="http://www.w3.org/2001/XMLSchema" xmlns:p="http://schemas.microsoft.com/office/2006/metadata/properties" xmlns:ns2="aef55a8e-60ae-4245-ac96-6cd7e1d9c8aa" xmlns:ns3="07436395-1c83-48b4-9090-ea4729006319" xmlns:ns4="c16f9198-6dbf-4d3e-972e-cfb92a55bd43" targetNamespace="http://schemas.microsoft.com/office/2006/metadata/properties" ma:root="true" ma:fieldsID="2c4e971ef0f0d96dcf76d7fc74d05241" ns2:_="" ns3:_="" ns4:_="">
    <xsd:import namespace="aef55a8e-60ae-4245-ac96-6cd7e1d9c8aa"/>
    <xsd:import namespace="07436395-1c83-48b4-9090-ea4729006319"/>
    <xsd:import namespace="c16f9198-6dbf-4d3e-972e-cfb92a55bd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Erledigt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f55a8e-60ae-4245-ac96-6cd7e1d9c8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Erledigt" ma:index="16" nillable="true" ma:displayName="Formatiert" ma:default="0" ma:description="Formatierung durchgeführt" ma:format="Dropdown" ma:internalName="Erledigt">
      <xsd:simpleType>
        <xsd:restriction base="dms:Boolea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5e32e91-e282-4ae8-add1-730c2c7066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436395-1c83-48b4-9090-ea472900631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f9198-6dbf-4d3e-972e-cfb92a55bd4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aa299eb9-c734-4acc-8557-ccbc60aa45c4}" ma:internalName="TaxCatchAll" ma:showField="CatchAllData" ma:web="c16f9198-6dbf-4d3e-972e-cfb92a55bd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6D3C46-4BA7-4C99-A635-35674D73D7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4E89BD-D634-4B54-9099-F31DB5B8B13B}">
  <ds:schemaRefs>
    <ds:schemaRef ds:uri="http://schemas.microsoft.com/office/2006/metadata/properties"/>
    <ds:schemaRef ds:uri="http://schemas.microsoft.com/office/infopath/2007/PartnerControls"/>
    <ds:schemaRef ds:uri="aef55a8e-60ae-4245-ac96-6cd7e1d9c8aa"/>
    <ds:schemaRef ds:uri="c16f9198-6dbf-4d3e-972e-cfb92a55bd43"/>
  </ds:schemaRefs>
</ds:datastoreItem>
</file>

<file path=customXml/itemProps3.xml><?xml version="1.0" encoding="utf-8"?>
<ds:datastoreItem xmlns:ds="http://schemas.openxmlformats.org/officeDocument/2006/customXml" ds:itemID="{2F7F755A-741B-420A-B254-849EEC9BB6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f55a8e-60ae-4245-ac96-6cd7e1d9c8aa"/>
    <ds:schemaRef ds:uri="07436395-1c83-48b4-9090-ea4729006319"/>
    <ds:schemaRef ds:uri="c16f9198-6dbf-4d3e-972e-cfb92a55bd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Chiarimento 2 quesito 7</vt:lpstr>
      <vt:lpstr>Erläuterung 2 Frage 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cp:lastPrinted>2022-11-15T09:46:57Z</cp:lastPrinted>
  <dcterms:created xsi:type="dcterms:W3CDTF">2022-04-08T14:32:18Z</dcterms:created>
  <dcterms:modified xsi:type="dcterms:W3CDTF">2022-11-16T11:26:08Z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0x010100EE239DDDEB69314FA269387C49596A5B</vt:lpwstr>
  </property>
  <property fmtid="{D5CDD505-2E9C-101B-9397-08002B2CF9AE}" pid="3" name="MediaServiceImageTags">
    <vt:lpwstr/>
  </property>
</Properties>
</file>