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OCEDURE TELEMATICHE\procedure aperte\FORNITURE\Lubrificanti fornitura 506 2019\PDF lubrificanti fornitura EU 506 2019\Lotto II\"/>
    </mc:Choice>
  </mc:AlternateContent>
  <bookViews>
    <workbookView xWindow="0" yWindow="0" windowWidth="28800" windowHeight="12435"/>
  </bookViews>
  <sheets>
    <sheet name="Off. Economica" sheetId="1" r:id="rId1"/>
  </sheets>
  <calcPr calcId="15251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7" i="1"/>
  <c r="J18" i="1" l="1"/>
  <c r="J19" i="1" s="1"/>
</calcChain>
</file>

<file path=xl/sharedStrings.xml><?xml version="1.0" encoding="utf-8"?>
<sst xmlns="http://schemas.openxmlformats.org/spreadsheetml/2006/main" count="39" uniqueCount="30">
  <si>
    <t xml:space="preserve">di cui per la sicurezza interna / davon für die interne Sicherheit </t>
  </si>
  <si>
    <t>zero/Null</t>
  </si>
  <si>
    <t>costi della sicurezza derivanti da rischi interferenziali (DUVRI)  / Kosten für die Beseitigung des  Risikos im Rahmen der Arbeitsinterferenzen (DUVRI)</t>
  </si>
  <si>
    <t>compilare i campi in giallo/ die gelben Felder ausfüllen</t>
  </si>
  <si>
    <t>Descrizione prodotto/ Produktbeschreibung</t>
  </si>
  <si>
    <t>Offerta complessiva / Gesamtes Angebot</t>
  </si>
  <si>
    <t>Allegato composizione prezzo Lotto II / Anlage Preiszusammensetzung Los II</t>
  </si>
  <si>
    <t>1. Olio motore per veicoli alimentati a gasolio / Motoröl für Dieselmotore</t>
  </si>
  <si>
    <t>7. Olio per trasmissioni manuali ed assali /  Öl für Handschaltungen und Achsen</t>
  </si>
  <si>
    <t>8. Olio idraulico per freni / Bremsöl</t>
  </si>
  <si>
    <t>9. Antigelo / Frostschutzmittel</t>
  </si>
  <si>
    <t>10. Grassi lubrificanti EP / Schmierfett EP</t>
  </si>
  <si>
    <t>litri / Liter</t>
  </si>
  <si>
    <t>di cui spese di trasporto Euro/L/Kg / davon für Transportspesen Euro/Lit./Kg</t>
  </si>
  <si>
    <t>Kg</t>
  </si>
  <si>
    <t>Quantità annua stimata espressa in L/Kg  /Geschätzte Jahresmenge in Lit./Kg ausgedrückt</t>
  </si>
  <si>
    <t>unità di misura /Maßeinheit</t>
  </si>
  <si>
    <t>Prezzo unitario offerto espresso in Euro/L/Kg, compreso il trasporto  /angebotener Einheitspreis in Euro/Lit./Kg ausgedrückt, inbegriffen Transportspesen</t>
  </si>
  <si>
    <t xml:space="preserve">Offerta complessiva per 1 anno di contratto / Gesamtes Angebot für 1 Vertragsjahr </t>
  </si>
  <si>
    <t xml:space="preserve">Prezzo unitario a base d'asta espresso in Euro/L/Kg                          /Einzelpreis Versteigerung in Euro/Lit./Kg ausgedrückt </t>
  </si>
  <si>
    <t>11. Grassi lubrificanti Tipo 00 / Schmierfette Typ 00</t>
  </si>
  <si>
    <t>PROCEDURA APERTA PER LA FORNITURA DI LUBRIFICANTI E REFRIGERANTI PER IL PARCO AUTOMEZZI DI SEAB S.P.A. (F-506/2019)</t>
  </si>
  <si>
    <t>OFFENES VERFAHREN FÜR DIE LIEFERUNG VON SCHMIER- UND KÜHLMITTELN FÜR DEN FUHRPARK DER SEAB AG (F-506/2019)</t>
  </si>
  <si>
    <t>2. Olio motore per veicoli alimentati a gasolio di ultima generazione / Motoröl für dieselbetriebene Fahrzeuge der neuesten Generation</t>
  </si>
  <si>
    <t>3. Olio motore per veicoli alimentati a gas metano / Motoröl für Fahrzeuge mit Erdgasantrieb</t>
  </si>
  <si>
    <t>4. Olio motore per veicoli leggeri alimentati con gasolio o benzina verde / Motoröl für Leichtfahrzeuge, die mit Diesel oder bleifreiem Benzin betrieben werden</t>
  </si>
  <si>
    <t>5. Olio per trasmissioni idrodinamiche / Öl für hydrodynamische Getriebe</t>
  </si>
  <si>
    <t>6. Olio per cambi di velocità automatici / Öl für automatische Getriebe</t>
  </si>
  <si>
    <t>sconto applicato per tutti i prodotti contenuti nel listino completo della gamma prodotti relativi al punto 1.b della documentazione tecnica obbligatoria, in caso di acquisto / Rabatt für alle Produkte der Produktpalette gemäß Punkt 1.b der obligatorischen technische Unterlagen, im Falle eines Erwerbs</t>
  </si>
  <si>
    <r>
      <t xml:space="preserve">Offerta complessiva per 4 anni di contratto </t>
    </r>
    <r>
      <rPr>
        <b/>
        <sz val="18"/>
        <rFont val="Arial"/>
        <family val="2"/>
      </rPr>
      <t xml:space="preserve">da riportare nell'allegato "C" offerta economica generato dal sistema </t>
    </r>
    <r>
      <rPr>
        <sz val="18"/>
        <rFont val="Arial"/>
        <family val="2"/>
      </rPr>
      <t xml:space="preserve">/ Gesamtes Angebot für 4 Vertragsjahre </t>
    </r>
    <r>
      <rPr>
        <b/>
        <sz val="18"/>
        <rFont val="Arial"/>
        <family val="2"/>
      </rPr>
      <t>in der Anlage "C" vom System generiertes wirtschaftliches Angebot zu übertragen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</si>
</sst>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&quot;€&quot;\ #,##0.000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Bodoni Egyptian Pro Regular"/>
      <family val="3"/>
    </font>
    <font>
      <sz val="14"/>
      <color theme="1"/>
      <name val="Bodoni Egyptian Pro Bold"/>
      <family val="3"/>
    </font>
    <font>
      <sz val="20"/>
      <color theme="1"/>
      <name val="Bodoni Egyptian Pro Bold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Arial"/>
      <family val="2"/>
    </font>
    <font>
      <sz val="16"/>
      <color theme="1"/>
      <name val="Bodoni Egyptian Pro Regular"/>
      <family val="3"/>
    </font>
    <font>
      <sz val="16"/>
      <color theme="1"/>
      <name val="Arial"/>
      <family val="2"/>
    </font>
    <font>
      <sz val="16"/>
      <color theme="1"/>
      <name val="Bodoni Egyptian Pro Bold"/>
      <family val="3"/>
    </font>
    <font>
      <sz val="18"/>
      <color theme="1"/>
      <name val="Bodoni Egyptian Pro Bold"/>
      <family val="3"/>
    </font>
    <font>
      <sz val="1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28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/>
    <xf numFmtId="0" fontId="1" fillId="0" borderId="0" xfId="0" applyFont="1" applyProtection="1"/>
    <xf numFmtId="164" fontId="1" fillId="0" borderId="0" xfId="0" applyNumberFormat="1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4" fontId="6" fillId="0" borderId="0" xfId="0" applyNumberFormat="1" applyFon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164" fontId="8" fillId="0" borderId="0" xfId="0" applyNumberFormat="1" applyFont="1" applyProtection="1"/>
    <xf numFmtId="164" fontId="7" fillId="0" borderId="0" xfId="0" applyNumberFormat="1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9" fillId="0" borderId="0" xfId="0" applyFont="1" applyProtection="1"/>
    <xf numFmtId="0" fontId="10" fillId="0" borderId="0" xfId="0" applyFont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center" wrapText="1"/>
    </xf>
    <xf numFmtId="166" fontId="11" fillId="0" borderId="1" xfId="1" applyNumberFormat="1" applyFont="1" applyBorder="1" applyAlignment="1" applyProtection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</xf>
    <xf numFmtId="165" fontId="13" fillId="0" borderId="1" xfId="1" applyNumberFormat="1" applyFont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1" fontId="13" fillId="0" borderId="1" xfId="0" applyNumberFormat="1" applyFont="1" applyBorder="1" applyAlignment="1" applyProtection="1">
      <alignment horizontal="center" vertical="center"/>
    </xf>
    <xf numFmtId="165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10" fontId="13" fillId="2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Normale" xfId="0" builtinId="0"/>
    <cellStyle name="Normale 6" xfId="3"/>
    <cellStyle name="Stand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301624</xdr:colOff>
      <xdr:row>1</xdr:row>
      <xdr:rowOff>174624</xdr:rowOff>
    </xdr:from>
    <xdr:to>
      <xdr:col>2</xdr:col>
      <xdr:colOff>147668</xdr:colOff>
      <xdr:row>1</xdr:row>
      <xdr:rowOff>1207325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4" y="484187"/>
          <a:ext cx="1036669" cy="103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3"/>
  <sheetViews>
    <sheetView tabSelected="1" topLeftCell="A2" zoomScale="40" zoomScaleNormal="40" workbookViewId="0">
      <selection activeCell="J20" activeCellId="1" sqref="H7:I17 J20:J21"/>
    </sheetView>
  </sheetViews>
  <sheetFormatPr defaultColWidth="9.140625" defaultRowHeight="23.25" x14ac:dyDescent="0.35"/>
  <cols>
    <col min="1" max="1" width="9.140625" style="1"/>
    <col min="2" max="3" width="8.42578125" style="1" customWidth="1"/>
    <col min="4" max="4" width="79.7109375" style="8" customWidth="1"/>
    <col min="5" max="5" width="40.7109375" style="2" customWidth="1"/>
    <col min="6" max="6" width="46.140625" style="2" customWidth="1"/>
    <col min="7" max="7" width="31.140625" style="2" customWidth="1"/>
    <col min="8" max="8" width="45.7109375" style="2" customWidth="1"/>
    <col min="9" max="9" width="46.85546875" style="2" customWidth="1"/>
    <col min="10" max="10" width="74.5703125" style="2" customWidth="1"/>
    <col min="11" max="16384" width="9.140625" style="1"/>
  </cols>
  <sheetData>
    <row r="1" spans="2:17" s="10" customFormat="1" ht="22.5" thickBot="1" x14ac:dyDescent="0.45">
      <c r="D1" s="11"/>
      <c r="E1" s="12"/>
      <c r="F1" s="12"/>
      <c r="G1" s="12"/>
      <c r="H1" s="12"/>
      <c r="I1" s="12"/>
      <c r="J1" s="12"/>
    </row>
    <row r="2" spans="2:17" s="13" customFormat="1" ht="117" customHeight="1" thickBot="1" x14ac:dyDescent="0.35">
      <c r="D2" s="30" t="s">
        <v>21</v>
      </c>
      <c r="E2" s="31"/>
      <c r="F2" s="32"/>
      <c r="G2" s="28"/>
      <c r="H2" s="30" t="s">
        <v>22</v>
      </c>
      <c r="I2" s="31"/>
      <c r="J2" s="32"/>
    </row>
    <row r="3" spans="2:17" s="10" customFormat="1" ht="21.75" x14ac:dyDescent="0.4">
      <c r="D3" s="11"/>
      <c r="E3" s="12"/>
      <c r="F3" s="12"/>
      <c r="G3" s="12"/>
      <c r="H3" s="12"/>
      <c r="I3" s="12"/>
      <c r="J3" s="12"/>
    </row>
    <row r="4" spans="2:17" s="13" customFormat="1" ht="45" customHeight="1" x14ac:dyDescent="0.5">
      <c r="B4" s="29" t="s">
        <v>6</v>
      </c>
      <c r="C4" s="29"/>
      <c r="D4" s="29"/>
      <c r="E4" s="29"/>
      <c r="F4" s="29"/>
      <c r="G4" s="29"/>
      <c r="H4" s="29"/>
      <c r="I4" s="29"/>
      <c r="J4" s="29"/>
    </row>
    <row r="5" spans="2:17" s="10" customFormat="1" ht="80.25" customHeight="1" x14ac:dyDescent="0.45">
      <c r="B5" s="14"/>
      <c r="C5" s="14"/>
      <c r="D5" s="9"/>
      <c r="E5" s="17"/>
      <c r="F5" s="17"/>
      <c r="G5" s="17"/>
      <c r="H5" s="17"/>
      <c r="I5" s="17"/>
      <c r="J5" s="17"/>
      <c r="K5" s="16"/>
      <c r="L5" s="16"/>
      <c r="M5" s="16"/>
      <c r="N5" s="16"/>
      <c r="O5" s="16"/>
      <c r="P5" s="16"/>
      <c r="Q5" s="16"/>
    </row>
    <row r="6" spans="2:17" s="13" customFormat="1" ht="195" customHeight="1" x14ac:dyDescent="0.3">
      <c r="B6" s="15"/>
      <c r="C6" s="15"/>
      <c r="D6" s="18" t="s">
        <v>4</v>
      </c>
      <c r="E6" s="18" t="s">
        <v>15</v>
      </c>
      <c r="F6" s="18" t="s">
        <v>19</v>
      </c>
      <c r="G6" s="18" t="s">
        <v>16</v>
      </c>
      <c r="H6" s="18" t="s">
        <v>17</v>
      </c>
      <c r="I6" s="18" t="s">
        <v>13</v>
      </c>
      <c r="J6" s="18" t="s">
        <v>5</v>
      </c>
    </row>
    <row r="7" spans="2:17" s="13" customFormat="1" ht="162.75" customHeight="1" x14ac:dyDescent="0.3">
      <c r="B7" s="15"/>
      <c r="C7" s="15"/>
      <c r="D7" s="18" t="s">
        <v>7</v>
      </c>
      <c r="E7" s="33">
        <v>400</v>
      </c>
      <c r="F7" s="26">
        <v>7</v>
      </c>
      <c r="G7" s="27" t="s">
        <v>12</v>
      </c>
      <c r="H7" s="34"/>
      <c r="I7" s="34"/>
      <c r="J7" s="26">
        <f>E7*H7</f>
        <v>0</v>
      </c>
    </row>
    <row r="8" spans="2:17" s="13" customFormat="1" ht="162.75" customHeight="1" x14ac:dyDescent="0.3">
      <c r="B8" s="15"/>
      <c r="C8" s="15"/>
      <c r="D8" s="18" t="s">
        <v>23</v>
      </c>
      <c r="E8" s="33">
        <v>400</v>
      </c>
      <c r="F8" s="26">
        <v>7.5</v>
      </c>
      <c r="G8" s="27" t="s">
        <v>12</v>
      </c>
      <c r="H8" s="34"/>
      <c r="I8" s="34"/>
      <c r="J8" s="26">
        <f t="shared" ref="J8:J17" si="0">E8*H8</f>
        <v>0</v>
      </c>
    </row>
    <row r="9" spans="2:17" s="13" customFormat="1" ht="162.75" customHeight="1" x14ac:dyDescent="0.3">
      <c r="B9" s="15"/>
      <c r="C9" s="15"/>
      <c r="D9" s="18" t="s">
        <v>24</v>
      </c>
      <c r="E9" s="33">
        <v>200</v>
      </c>
      <c r="F9" s="26">
        <v>7</v>
      </c>
      <c r="G9" s="27" t="s">
        <v>12</v>
      </c>
      <c r="H9" s="34"/>
      <c r="I9" s="34"/>
      <c r="J9" s="26">
        <f t="shared" si="0"/>
        <v>0</v>
      </c>
    </row>
    <row r="10" spans="2:17" s="13" customFormat="1" ht="162.75" customHeight="1" x14ac:dyDescent="0.3">
      <c r="B10" s="15"/>
      <c r="C10" s="15"/>
      <c r="D10" s="18" t="s">
        <v>25</v>
      </c>
      <c r="E10" s="33">
        <v>400</v>
      </c>
      <c r="F10" s="26">
        <v>6</v>
      </c>
      <c r="G10" s="27" t="s">
        <v>12</v>
      </c>
      <c r="H10" s="34"/>
      <c r="I10" s="34"/>
      <c r="J10" s="26">
        <f t="shared" si="0"/>
        <v>0</v>
      </c>
    </row>
    <row r="11" spans="2:17" s="13" customFormat="1" ht="162.75" customHeight="1" x14ac:dyDescent="0.3">
      <c r="B11" s="15"/>
      <c r="C11" s="15"/>
      <c r="D11" s="18" t="s">
        <v>26</v>
      </c>
      <c r="E11" s="33">
        <v>100</v>
      </c>
      <c r="F11" s="26">
        <v>7</v>
      </c>
      <c r="G11" s="27" t="s">
        <v>12</v>
      </c>
      <c r="H11" s="34"/>
      <c r="I11" s="34"/>
      <c r="J11" s="26">
        <f t="shared" si="0"/>
        <v>0</v>
      </c>
    </row>
    <row r="12" spans="2:17" s="13" customFormat="1" ht="162.75" customHeight="1" x14ac:dyDescent="0.3">
      <c r="B12" s="15"/>
      <c r="C12" s="15"/>
      <c r="D12" s="18" t="s">
        <v>27</v>
      </c>
      <c r="E12" s="33">
        <v>200</v>
      </c>
      <c r="F12" s="26">
        <v>12</v>
      </c>
      <c r="G12" s="27" t="s">
        <v>12</v>
      </c>
      <c r="H12" s="34"/>
      <c r="I12" s="34"/>
      <c r="J12" s="26">
        <f t="shared" si="0"/>
        <v>0</v>
      </c>
    </row>
    <row r="13" spans="2:17" s="13" customFormat="1" ht="162.75" customHeight="1" x14ac:dyDescent="0.3">
      <c r="B13" s="15"/>
      <c r="C13" s="15"/>
      <c r="D13" s="18" t="s">
        <v>8</v>
      </c>
      <c r="E13" s="33">
        <v>200</v>
      </c>
      <c r="F13" s="26">
        <v>9.5</v>
      </c>
      <c r="G13" s="27" t="s">
        <v>12</v>
      </c>
      <c r="H13" s="34"/>
      <c r="I13" s="34"/>
      <c r="J13" s="26">
        <f t="shared" si="0"/>
        <v>0</v>
      </c>
    </row>
    <row r="14" spans="2:17" s="13" customFormat="1" ht="162.75" customHeight="1" x14ac:dyDescent="0.3">
      <c r="B14" s="15"/>
      <c r="C14" s="15"/>
      <c r="D14" s="18" t="s">
        <v>9</v>
      </c>
      <c r="E14" s="33">
        <v>50</v>
      </c>
      <c r="F14" s="26">
        <v>5</v>
      </c>
      <c r="G14" s="27" t="s">
        <v>12</v>
      </c>
      <c r="H14" s="34"/>
      <c r="I14" s="34"/>
      <c r="J14" s="26">
        <f t="shared" si="0"/>
        <v>0</v>
      </c>
    </row>
    <row r="15" spans="2:17" s="13" customFormat="1" ht="162.75" customHeight="1" x14ac:dyDescent="0.3">
      <c r="B15" s="15"/>
      <c r="C15" s="15"/>
      <c r="D15" s="18" t="s">
        <v>10</v>
      </c>
      <c r="E15" s="33">
        <v>200</v>
      </c>
      <c r="F15" s="26">
        <v>5</v>
      </c>
      <c r="G15" s="27" t="s">
        <v>14</v>
      </c>
      <c r="H15" s="34"/>
      <c r="I15" s="34"/>
      <c r="J15" s="26">
        <f t="shared" si="0"/>
        <v>0</v>
      </c>
    </row>
    <row r="16" spans="2:17" s="13" customFormat="1" ht="162.75" customHeight="1" x14ac:dyDescent="0.3">
      <c r="B16" s="15"/>
      <c r="C16" s="15"/>
      <c r="D16" s="18" t="s">
        <v>11</v>
      </c>
      <c r="E16" s="33">
        <v>100</v>
      </c>
      <c r="F16" s="26">
        <v>14</v>
      </c>
      <c r="G16" s="27" t="s">
        <v>14</v>
      </c>
      <c r="H16" s="34"/>
      <c r="I16" s="34"/>
      <c r="J16" s="26">
        <f t="shared" si="0"/>
        <v>0</v>
      </c>
    </row>
    <row r="17" spans="2:17" s="13" customFormat="1" ht="162.75" customHeight="1" x14ac:dyDescent="0.3">
      <c r="B17" s="15"/>
      <c r="C17" s="15"/>
      <c r="D17" s="18" t="s">
        <v>20</v>
      </c>
      <c r="E17" s="33">
        <v>100</v>
      </c>
      <c r="F17" s="26">
        <v>9</v>
      </c>
      <c r="G17" s="27" t="s">
        <v>14</v>
      </c>
      <c r="H17" s="34"/>
      <c r="I17" s="34"/>
      <c r="J17" s="26">
        <f t="shared" si="0"/>
        <v>0</v>
      </c>
    </row>
    <row r="18" spans="2:17" s="13" customFormat="1" ht="162.75" customHeight="1" x14ac:dyDescent="0.3">
      <c r="B18" s="15"/>
      <c r="C18" s="15"/>
      <c r="D18" s="18"/>
      <c r="E18" s="19"/>
      <c r="F18" s="25"/>
      <c r="G18" s="21"/>
      <c r="H18" s="21"/>
      <c r="I18" s="18" t="s">
        <v>18</v>
      </c>
      <c r="J18" s="26">
        <f>SUM(J7:J17)</f>
        <v>0</v>
      </c>
    </row>
    <row r="19" spans="2:17" s="13" customFormat="1" ht="279" customHeight="1" x14ac:dyDescent="0.3">
      <c r="B19" s="15"/>
      <c r="C19" s="15"/>
      <c r="D19" s="18"/>
      <c r="E19" s="19"/>
      <c r="F19" s="25"/>
      <c r="G19" s="21"/>
      <c r="H19" s="21"/>
      <c r="I19" s="18" t="s">
        <v>29</v>
      </c>
      <c r="J19" s="26">
        <f>J18*4</f>
        <v>0</v>
      </c>
    </row>
    <row r="20" spans="2:17" s="13" customFormat="1" ht="162.75" customHeight="1" x14ac:dyDescent="0.3">
      <c r="B20" s="15"/>
      <c r="C20" s="15"/>
      <c r="D20" s="18"/>
      <c r="E20" s="19"/>
      <c r="F20" s="25"/>
      <c r="G20" s="21"/>
      <c r="H20" s="21"/>
      <c r="I20" s="18" t="s">
        <v>0</v>
      </c>
      <c r="J20" s="34"/>
    </row>
    <row r="21" spans="2:17" s="13" customFormat="1" ht="373.5" customHeight="1" x14ac:dyDescent="0.3">
      <c r="B21" s="15"/>
      <c r="C21" s="15"/>
      <c r="D21" s="18"/>
      <c r="E21" s="19"/>
      <c r="F21" s="25"/>
      <c r="G21" s="21"/>
      <c r="H21" s="21"/>
      <c r="I21" s="18" t="s">
        <v>28</v>
      </c>
      <c r="J21" s="35"/>
    </row>
    <row r="22" spans="2:17" s="13" customFormat="1" ht="181.5" customHeight="1" x14ac:dyDescent="0.35">
      <c r="B22" s="15"/>
      <c r="C22" s="15"/>
      <c r="D22" s="22"/>
      <c r="E22" s="23"/>
      <c r="F22" s="25"/>
      <c r="G22" s="20"/>
      <c r="H22" s="24" t="s">
        <v>3</v>
      </c>
      <c r="I22" s="18" t="s">
        <v>2</v>
      </c>
      <c r="J22" s="26" t="s">
        <v>1</v>
      </c>
    </row>
    <row r="23" spans="2:17" ht="27.75" x14ac:dyDescent="0.5">
      <c r="B23" s="4"/>
      <c r="C23" s="7"/>
      <c r="D23" s="9"/>
      <c r="E23" s="6"/>
      <c r="F23" s="5"/>
      <c r="G23" s="7"/>
      <c r="H23" s="7"/>
      <c r="I23" s="7"/>
      <c r="J23" s="6"/>
      <c r="K23" s="3"/>
      <c r="L23" s="3"/>
      <c r="M23" s="3"/>
      <c r="N23" s="3"/>
      <c r="O23" s="3"/>
      <c r="P23" s="3"/>
      <c r="Q23" s="3"/>
    </row>
  </sheetData>
  <sheetProtection algorithmName="SHA-512" hashValue="mXzP37PW142Mj0Su/Qh+2FYoa6bnhYGM0Z4PTBpebcmPIxgA4qW9ZuMxTr3xtupHAh4VvzEEcLZN6QZaI6bOaQ==" saltValue="znJU1BGsm5lsi/1nIKXREw==" spinCount="100000" sheet="1" objects="1" scenarios="1" selectLockedCells="1"/>
  <mergeCells count="3">
    <mergeCell ref="B4:J4"/>
    <mergeCell ref="D2:F2"/>
    <mergeCell ref="H2:J2"/>
  </mergeCells>
  <pageMargins left="0.7" right="0.7" top="0.75" bottom="0.75" header="0.3" footer="0.3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Off. Economica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 Sutic</dc:creator>
  <cp:lastModifiedBy>Nadia Schwabl</cp:lastModifiedBy>
  <cp:lastPrinted>2019-10-15T09:03:27Z</cp:lastPrinted>
  <dcterms:created xsi:type="dcterms:W3CDTF">2015-07-29T12:49:31Z</dcterms:created>
  <dcterms:modified xsi:type="dcterms:W3CDTF">2019-11-12T06:47:47Z</dcterms:modified>
</cp:coreProperties>
</file>