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G:\03_PR\2018\45 Reduz Hochwasser Innichen\02 DOC GARA\rettifica\"/>
    </mc:Choice>
  </mc:AlternateContent>
  <xr:revisionPtr revIDLastSave="0" documentId="10_ncr:100000_{4174FFF1-9A73-4431-8349-C8ACA157B771}" xr6:coauthVersionLast="31" xr6:coauthVersionMax="31" xr10:uidLastSave="{00000000-0000-0000-0000-000000000000}"/>
  <bookViews>
    <workbookView xWindow="0" yWindow="45" windowWidth="20745" windowHeight="12405" xr2:uid="{00000000-000D-0000-FFFF-FFFF00000000}"/>
  </bookViews>
  <sheets>
    <sheet name="Los 1_Lotto 1" sheetId="1" r:id="rId1"/>
  </sheets>
  <definedNames>
    <definedName name="_xlnm._FilterDatabase" localSheetId="0" hidden="1">'Los 1_Lotto 1'!#REF!</definedName>
    <definedName name="_xlnm.Print_Area" localSheetId="0">'Los 1_Lotto 1'!$A$1:$G$66</definedName>
    <definedName name="Testo102" localSheetId="0">'Los 1_Lotto 1'!#REF!</definedName>
    <definedName name="Testo103" localSheetId="0">'Los 1_Lotto 1'!#REF!</definedName>
    <definedName name="Testo72" localSheetId="0">'Los 1_Lotto 1'!#REF!</definedName>
    <definedName name="Testo74" localSheetId="0">'Los 1_Lotto 1'!#REF!</definedName>
    <definedName name="Testo76" localSheetId="0">'Los 1_Lotto 1'!#REF!</definedName>
    <definedName name="Testo77" localSheetId="0">'Los 1_Lotto 1'!#REF!</definedName>
    <definedName name="Testo92" localSheetId="0">'Los 1_Lotto 1'!#REF!</definedName>
    <definedName name="Testo93" localSheetId="0">'Los 1_Lotto 1'!#REF!</definedName>
    <definedName name="Testo94" localSheetId="0">'Los 1_Lotto 1'!#REF!</definedName>
    <definedName name="Testo95" localSheetId="0">'Los 1_Lotto 1'!#REF!</definedName>
    <definedName name="Testo96" localSheetId="0">'Los 1_Lotto 1'!#REF!</definedName>
    <definedName name="Testo97" localSheetId="0">'Los 1_Lotto 1'!#REF!</definedName>
  </definedNames>
  <calcPr calcId="179017"/>
</workbook>
</file>

<file path=xl/calcChain.xml><?xml version="1.0" encoding="utf-8"?>
<calcChain xmlns="http://schemas.openxmlformats.org/spreadsheetml/2006/main">
  <c r="G36" i="1" l="1"/>
  <c r="G18" i="1" l="1"/>
  <c r="G31" i="1" l="1"/>
  <c r="G32" i="1"/>
  <c r="G34" i="1"/>
  <c r="G33" i="1" l="1"/>
  <c r="G35" i="1" l="1"/>
  <c r="G40" i="1" l="1"/>
  <c r="F41" i="1"/>
  <c r="G41" i="1" s="1"/>
</calcChain>
</file>

<file path=xl/sharedStrings.xml><?xml version="1.0" encoding="utf-8"?>
<sst xmlns="http://schemas.openxmlformats.org/spreadsheetml/2006/main" count="52" uniqueCount="41">
  <si>
    <t>als (Inhaber oder bevollmächtigter Vertreter)
in qualità di (titolare o rappresentante legale)</t>
  </si>
  <si>
    <t>Betrag der Ausschreibung inklusive Kosten zur Beseitigung von Interferenzen und Personalkosten in Euro</t>
  </si>
  <si>
    <t xml:space="preserve">Betrag der Kosten für die Beseitigung von Interferenzen in Euro </t>
  </si>
  <si>
    <t>gebotener Gesamtbetrag / importo offerto complessivo</t>
  </si>
  <si>
    <t>Angebot / Offerta</t>
  </si>
  <si>
    <r>
      <t>% Abschlag / ribasso</t>
    </r>
    <r>
      <rPr>
        <i/>
        <sz val="8"/>
        <rFont val="Arial"/>
        <family val="2"/>
      </rPr>
      <t xml:space="preserve"> (die nebst eingefügte Formel funktioniert bei Einheitspreisen nicht / la formula inserita non funziona in caso di prezzi unitari)</t>
    </r>
  </si>
  <si>
    <t>Angebotsformular / Modulo d’offerta</t>
  </si>
  <si>
    <t>Menge
Quantità</t>
  </si>
  <si>
    <t>Importo in euro a base d'asta compreso di costi da interferenza e oneri per personale</t>
  </si>
  <si>
    <t>Importo in euro costi da interferenza</t>
  </si>
  <si>
    <t>Betrag der Ausschreibung ohne Kosten zur Beseitigung von Interferenzen in Euro</t>
  </si>
  <si>
    <t>Importo in euro a base d'asta senza costi da interferenza</t>
  </si>
  <si>
    <t>Kosten zur Beseitigung von Interferenzen / costi da interferenza</t>
  </si>
  <si>
    <t>Code / codice CIG</t>
  </si>
  <si>
    <t>Code / Codice CUP</t>
  </si>
  <si>
    <t>gebotener Betrag ohne Kosten zur Beseitigung von Interferenzen / importo offerto al netto dei costi da interferenza</t>
  </si>
  <si>
    <t>AUTONOME PROVINZ BOZEN - SÜDTIROL
Agentur für die Verfahren und die Aufsicht im Bereich öffentliche Bau-, Dienstleistungs- und Lieferaufträge
EVS-DL - Einheitliche Vergabestelle Dienstleistungen und Lieferungen</t>
  </si>
  <si>
    <t>PROVINCIA AUTONOMA DI BOLZANO - ALTO ADIGE
Agenzia per i procedimenti e la vigilanza in materia di contratti pubblici di lavori, servizi e forniture
SUA-SF - Stazione Unica Appaltante Servizi e Forniture</t>
  </si>
  <si>
    <t>Gültige Stempelmarke
Bollo valido 
(€ 16,00)</t>
  </si>
  <si>
    <t>Abschnitt I / Sezione I</t>
  </si>
  <si>
    <t>Abschnitt II / Sezione II</t>
  </si>
  <si>
    <t xml:space="preserve">
________________________________________________________________________________</t>
  </si>
  <si>
    <t>Beschreibung
Descrizione</t>
  </si>
  <si>
    <t>Maßeinheit
Unità di misura</t>
  </si>
  <si>
    <t>gebotener Gesamtpreis (ohne MwSt.)
Prezzo totale offerto (senza IVA)</t>
  </si>
  <si>
    <t>Progettazione / Planung</t>
  </si>
  <si>
    <t>Servizio / Dienstleistung</t>
  </si>
  <si>
    <t>Rilievi topografici / topographische Vermessung</t>
  </si>
  <si>
    <t>Option / Opzione</t>
  </si>
  <si>
    <t>opzione contrattuale massima
maximale Vertragsoption</t>
  </si>
  <si>
    <t>Ribasso 
Abschlag
%</t>
  </si>
  <si>
    <r>
      <t>Ausschreibungscode / Codice GARA AOV/SUA-SF</t>
    </r>
    <r>
      <rPr>
        <b/>
        <sz val="10"/>
        <color indexed="10"/>
        <rFont val="Arial"/>
        <family val="2"/>
      </rPr>
      <t xml:space="preserve">  </t>
    </r>
    <r>
      <rPr>
        <b/>
        <sz val="10"/>
        <rFont val="Arial"/>
        <family val="2"/>
      </rPr>
      <t xml:space="preserve">     </t>
    </r>
  </si>
  <si>
    <t>76726929BB</t>
  </si>
  <si>
    <t>H17B16000690009</t>
  </si>
  <si>
    <t>045/2018</t>
  </si>
  <si>
    <t>Man weist darauf hin, dass unter sonstigem Ausschluss ein Abschlag geboten werden muss.</t>
  </si>
  <si>
    <t>Si avvisa che a pena di esclusione va offerto un ribasso rispetto alla base d'asta.</t>
  </si>
  <si>
    <t xml:space="preserve">der/die Unterfertigte 
Il/I sottoscritto/i – la/le sottoscritta/e </t>
  </si>
  <si>
    <t>des Unternehmens
dell’impresa / delle imprese riunite in RTI</t>
  </si>
  <si>
    <r>
      <t>gebotener Preis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offerto (senza IVA)*</t>
    </r>
    <r>
      <rPr>
        <i/>
        <sz val="8"/>
        <rFont val="Arial"/>
        <family val="2"/>
      </rPr>
      <t>solo per gare con prezzi unitari altrimenti cancellare</t>
    </r>
  </si>
  <si>
    <r>
      <rPr>
        <b/>
        <sz val="8"/>
        <rFont val="Arial"/>
        <family val="2"/>
      </rPr>
      <t>Betrag Ausschreibung (ohne MwSt.)
Prezzo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base d'asta</t>
    </r>
    <r>
      <rPr>
        <b/>
        <sz val="8"/>
        <color indexed="10"/>
        <rFont val="Arial"/>
        <family val="2"/>
      </rPr>
      <t xml:space="preserve"> </t>
    </r>
    <r>
      <rPr>
        <b/>
        <sz val="8"/>
        <rFont val="Arial"/>
        <family val="2"/>
      </rPr>
      <t>(senza IVA)</t>
    </r>
    <r>
      <rPr>
        <i/>
        <sz val="8"/>
        <rFont val="Arial"/>
        <family val="2"/>
      </rPr>
      <t>*da compilare dalla 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</si>
</sst>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#,##0.00_ ;\-#,##0.00\ "/>
    <numFmt numFmtId="165" formatCode="#,##0.00\ &quot;€&quot;"/>
  </numFmts>
  <fonts count="19" x14ac:knownFonts="1"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2"/>
      <name val="Arial"/>
      <family val="2"/>
    </font>
    <font>
      <vertAlign val="superscript"/>
      <sz val="16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10"/>
      <color indexed="17"/>
      <name val="Arial"/>
      <family val="2"/>
    </font>
    <font>
      <b/>
      <i/>
      <sz val="12"/>
      <color indexed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B3F9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6" fillId="0" borderId="0" xfId="0" applyFont="1" applyBorder="1" applyAlignment="1" applyProtection="1">
      <alignment vertical="center" wrapText="1"/>
    </xf>
    <xf numFmtId="0" fontId="3" fillId="0" borderId="0" xfId="0" applyFont="1" applyProtection="1">
      <protection locked="0"/>
    </xf>
    <xf numFmtId="0" fontId="3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3" fillId="0" borderId="2" xfId="0" applyFont="1" applyBorder="1" applyProtection="1">
      <protection locked="0"/>
    </xf>
    <xf numFmtId="0" fontId="3" fillId="0" borderId="0" xfId="0" applyFont="1" applyBorder="1" applyProtection="1"/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3" fillId="0" borderId="0" xfId="0" applyFont="1" applyFill="1" applyProtection="1"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protection locked="0"/>
    </xf>
    <xf numFmtId="4" fontId="3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  <protection locked="0"/>
    </xf>
    <xf numFmtId="164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/>
    </xf>
    <xf numFmtId="4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Protection="1"/>
    <xf numFmtId="0" fontId="3" fillId="0" borderId="0" xfId="0" applyFont="1" applyFill="1" applyProtection="1"/>
    <xf numFmtId="0" fontId="11" fillId="0" borderId="4" xfId="0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horizontal="left" vertical="center"/>
    </xf>
    <xf numFmtId="164" fontId="10" fillId="7" borderId="4" xfId="0" applyNumberFormat="1" applyFont="1" applyFill="1" applyBorder="1" applyAlignment="1" applyProtection="1">
      <alignment horizontal="center" vertical="center"/>
    </xf>
    <xf numFmtId="165" fontId="10" fillId="8" borderId="4" xfId="0" applyNumberFormat="1" applyFont="1" applyFill="1" applyBorder="1" applyAlignment="1" applyProtection="1">
      <alignment horizontal="center" vertical="center"/>
      <protection locked="0"/>
    </xf>
    <xf numFmtId="165" fontId="13" fillId="7" borderId="4" xfId="0" applyNumberFormat="1" applyFont="1" applyFill="1" applyBorder="1" applyAlignment="1" applyProtection="1">
      <alignment horizontal="center" vertical="center" wrapText="1"/>
    </xf>
    <xf numFmtId="7" fontId="10" fillId="7" borderId="4" xfId="0" applyNumberFormat="1" applyFont="1" applyFill="1" applyBorder="1" applyAlignment="1" applyProtection="1">
      <alignment horizontal="center" vertical="center"/>
    </xf>
    <xf numFmtId="7" fontId="12" fillId="7" borderId="4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3" fontId="1" fillId="0" borderId="4" xfId="0" applyNumberFormat="1" applyFont="1" applyFill="1" applyBorder="1" applyAlignment="1" applyProtection="1">
      <alignment horizontal="center" vertical="center" wrapText="1"/>
    </xf>
    <xf numFmtId="4" fontId="10" fillId="0" borderId="4" xfId="0" applyNumberFormat="1" applyFont="1" applyFill="1" applyBorder="1" applyAlignment="1" applyProtection="1">
      <alignment horizontal="center" vertical="center"/>
    </xf>
    <xf numFmtId="2" fontId="10" fillId="8" borderId="4" xfId="0" applyNumberFormat="1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4" xfId="0" applyFont="1" applyFill="1" applyBorder="1" applyAlignment="1" applyProtection="1">
      <alignment horizontal="left" vertical="center"/>
    </xf>
    <xf numFmtId="0" fontId="13" fillId="0" borderId="4" xfId="0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</xf>
    <xf numFmtId="0" fontId="14" fillId="0" borderId="4" xfId="0" applyFont="1" applyFill="1" applyBorder="1" applyAlignment="1"/>
    <xf numFmtId="0" fontId="10" fillId="0" borderId="4" xfId="0" applyFont="1" applyFill="1" applyBorder="1" applyAlignment="1" applyProtection="1">
      <alignment horizontal="left" vertical="center" wrapText="1"/>
    </xf>
    <xf numFmtId="0" fontId="0" fillId="0" borderId="4" xfId="0" applyFill="1" applyBorder="1" applyAlignment="1"/>
    <xf numFmtId="0" fontId="10" fillId="6" borderId="11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165" fontId="10" fillId="6" borderId="12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</xf>
    <xf numFmtId="0" fontId="6" fillId="4" borderId="9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6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8" fillId="2" borderId="0" xfId="0" applyFont="1" applyFill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165" fontId="3" fillId="7" borderId="8" xfId="0" applyNumberFormat="1" applyFont="1" applyFill="1" applyBorder="1" applyAlignment="1" applyProtection="1">
      <alignment horizontal="center" vertical="center"/>
    </xf>
    <xf numFmtId="165" fontId="3" fillId="7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 wrapText="1"/>
    </xf>
    <xf numFmtId="0" fontId="12" fillId="0" borderId="0" xfId="0" applyFont="1" applyFill="1" applyAlignment="1" applyProtection="1">
      <alignment vertical="center"/>
    </xf>
    <xf numFmtId="0" fontId="17" fillId="6" borderId="0" xfId="0" applyFont="1" applyFill="1" applyAlignment="1">
      <alignment horizontal="center"/>
    </xf>
    <xf numFmtId="0" fontId="2" fillId="5" borderId="5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 wrapText="1"/>
    </xf>
    <xf numFmtId="165" fontId="3" fillId="3" borderId="8" xfId="0" applyNumberFormat="1" applyFont="1" applyFill="1" applyBorder="1" applyAlignment="1" applyProtection="1">
      <alignment horizontal="center" vertical="center"/>
    </xf>
    <xf numFmtId="165" fontId="3" fillId="3" borderId="9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165" fontId="3" fillId="3" borderId="10" xfId="0" applyNumberFormat="1" applyFont="1" applyFill="1" applyBorder="1" applyAlignment="1" applyProtection="1">
      <alignment horizontal="center" vertical="center"/>
    </xf>
  </cellXfs>
  <cellStyles count="1">
    <cellStyle name="Standard" xfId="0" builtinId="0"/>
  </cellStyles>
  <dxfs count="4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B3F9F7"/>
      <color rgb="FFCCFFCC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428625</xdr:colOff>
      <xdr:row>0</xdr:row>
      <xdr:rowOff>200025</xdr:rowOff>
    </xdr:from>
    <xdr:to>
      <xdr:col>4</xdr:col>
      <xdr:colOff>238125</xdr:colOff>
      <xdr:row>0</xdr:row>
      <xdr:rowOff>838200</xdr:rowOff>
    </xdr:to>
    <xdr:pic>
      <xdr:nvPicPr>
        <xdr:cNvPr id="1051" name="Picture 1" descr="LW_Adler_SW_8x10">
          <a:extLst>
            <a:ext uri="{FF2B5EF4-FFF2-40B4-BE49-F238E27FC236}">
              <a16:creationId xmlns:a16="http://schemas.microsoft.com/office/drawing/2014/main" id="{1EF27363-B304-46F5-95E5-99CA4F81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00025"/>
          <a:ext cx="5048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2"/>
  <sheetViews>
    <sheetView tabSelected="1" view="pageBreakPreview" zoomScale="115" zoomScaleNormal="130" zoomScaleSheetLayoutView="115" workbookViewId="0">
      <selection activeCell="F31" sqref="F31"/>
    </sheetView>
  </sheetViews>
  <sheetFormatPr baseColWidth="10" defaultColWidth="11.5703125" defaultRowHeight="12.75" x14ac:dyDescent="0.2"/>
  <cols>
    <col min="1" max="1" width="6.140625" style="2" customWidth="1"/>
    <col min="2" max="2" width="45" style="2" customWidth="1"/>
    <col min="3" max="3" width="10.28515625" style="2" customWidth="1"/>
    <col min="4" max="4" width="10.42578125" style="2" customWidth="1"/>
    <col min="5" max="5" width="18" style="2" customWidth="1"/>
    <col min="6" max="6" width="22.7109375" style="2" customWidth="1"/>
    <col min="7" max="7" width="29.42578125" style="2" customWidth="1"/>
    <col min="8" max="16384" width="11.5703125" style="2"/>
  </cols>
  <sheetData>
    <row r="1" spans="1:7" ht="84.75" customHeight="1" x14ac:dyDescent="0.2">
      <c r="A1" s="60" t="s">
        <v>16</v>
      </c>
      <c r="B1" s="61"/>
      <c r="C1" s="1"/>
      <c r="D1" s="1"/>
      <c r="E1" s="1"/>
      <c r="F1" s="60" t="s">
        <v>17</v>
      </c>
      <c r="G1" s="62"/>
    </row>
    <row r="2" spans="1:7" x14ac:dyDescent="0.2">
      <c r="A2" s="78"/>
      <c r="B2" s="78"/>
      <c r="C2" s="4"/>
      <c r="D2" s="4"/>
      <c r="E2" s="4"/>
      <c r="F2" s="3"/>
      <c r="G2" s="3"/>
    </row>
    <row r="3" spans="1:7" ht="28.5" customHeight="1" thickBot="1" x14ac:dyDescent="0.3">
      <c r="A3" s="5"/>
      <c r="B3" s="5"/>
      <c r="C3" s="5"/>
      <c r="D3" s="5"/>
      <c r="E3" s="5"/>
      <c r="F3" s="5"/>
      <c r="G3" s="6"/>
    </row>
    <row r="4" spans="1:7" ht="19.5" customHeight="1" x14ac:dyDescent="0.2">
      <c r="A4" s="63" t="s">
        <v>31</v>
      </c>
      <c r="B4" s="63"/>
      <c r="C4" s="68" t="s">
        <v>34</v>
      </c>
      <c r="D4" s="69"/>
      <c r="E4" s="7"/>
      <c r="F4" s="8"/>
      <c r="G4" s="64" t="s">
        <v>18</v>
      </c>
    </row>
    <row r="5" spans="1:7" ht="17.25" customHeight="1" x14ac:dyDescent="0.2">
      <c r="A5" s="63" t="s">
        <v>13</v>
      </c>
      <c r="B5" s="63"/>
      <c r="C5" s="68" t="s">
        <v>32</v>
      </c>
      <c r="D5" s="69"/>
      <c r="E5" s="9"/>
      <c r="F5" s="10"/>
      <c r="G5" s="65"/>
    </row>
    <row r="6" spans="1:7" ht="19.899999999999999" customHeight="1" thickBot="1" x14ac:dyDescent="0.25">
      <c r="A6" s="67" t="s">
        <v>14</v>
      </c>
      <c r="B6" s="67"/>
      <c r="C6" s="68" t="s">
        <v>33</v>
      </c>
      <c r="D6" s="68"/>
      <c r="E6" s="9"/>
      <c r="F6" s="10"/>
      <c r="G6" s="66"/>
    </row>
    <row r="7" spans="1:7" x14ac:dyDescent="0.2">
      <c r="A7" s="11"/>
      <c r="B7" s="11"/>
      <c r="C7" s="9"/>
      <c r="D7" s="9"/>
      <c r="E7" s="9"/>
      <c r="F7" s="1"/>
      <c r="G7" s="12"/>
    </row>
    <row r="8" spans="1:7" ht="13.5" thickBot="1" x14ac:dyDescent="0.25">
      <c r="A8" s="11"/>
      <c r="B8" s="11"/>
      <c r="C8" s="9"/>
      <c r="D8" s="9"/>
      <c r="E8" s="9"/>
      <c r="F8" s="1"/>
      <c r="G8" s="4"/>
    </row>
    <row r="9" spans="1:7" ht="29.45" customHeight="1" x14ac:dyDescent="0.2">
      <c r="A9" s="74" t="s">
        <v>1</v>
      </c>
      <c r="B9" s="74"/>
      <c r="C9" s="74"/>
      <c r="D9" s="74"/>
      <c r="E9" s="74"/>
      <c r="F9" s="28"/>
      <c r="G9" s="83">
        <v>828121.13</v>
      </c>
    </row>
    <row r="10" spans="1:7" s="13" customFormat="1" ht="24" customHeight="1" x14ac:dyDescent="0.2">
      <c r="A10" s="63" t="s">
        <v>35</v>
      </c>
      <c r="B10" s="63"/>
      <c r="C10" s="63"/>
      <c r="D10" s="63"/>
      <c r="E10" s="63"/>
      <c r="F10" s="63"/>
      <c r="G10" s="86"/>
    </row>
    <row r="11" spans="1:7" ht="33" customHeight="1" x14ac:dyDescent="0.2">
      <c r="A11" s="74" t="s">
        <v>8</v>
      </c>
      <c r="B11" s="74"/>
      <c r="C11" s="74"/>
      <c r="D11" s="74"/>
      <c r="E11" s="74"/>
      <c r="F11" s="28"/>
      <c r="G11" s="86"/>
    </row>
    <row r="12" spans="1:7" s="13" customFormat="1" ht="20.45" customHeight="1" thickBot="1" x14ac:dyDescent="0.25">
      <c r="A12" s="63" t="s">
        <v>36</v>
      </c>
      <c r="B12" s="63"/>
      <c r="C12" s="63"/>
      <c r="D12" s="63"/>
      <c r="E12" s="63"/>
      <c r="F12" s="33"/>
      <c r="G12" s="84"/>
    </row>
    <row r="13" spans="1:7" ht="14.45" customHeight="1" thickBot="1" x14ac:dyDescent="0.25">
      <c r="A13" s="27"/>
      <c r="B13" s="27"/>
      <c r="C13" s="27"/>
      <c r="D13" s="27"/>
      <c r="E13" s="27"/>
      <c r="F13" s="28"/>
      <c r="G13" s="14"/>
    </row>
    <row r="14" spans="1:7" ht="31.15" customHeight="1" x14ac:dyDescent="0.2">
      <c r="A14" s="74" t="s">
        <v>2</v>
      </c>
      <c r="B14" s="74"/>
      <c r="C14" s="74"/>
      <c r="D14" s="74"/>
      <c r="E14" s="74"/>
      <c r="F14" s="74"/>
      <c r="G14" s="83">
        <v>0</v>
      </c>
    </row>
    <row r="15" spans="1:7" ht="28.15" customHeight="1" thickBot="1" x14ac:dyDescent="0.25">
      <c r="A15" s="85" t="s">
        <v>9</v>
      </c>
      <c r="B15" s="85"/>
      <c r="C15" s="85"/>
      <c r="D15" s="85"/>
      <c r="E15" s="85"/>
      <c r="F15" s="85"/>
      <c r="G15" s="84"/>
    </row>
    <row r="16" spans="1:7" ht="28.15" customHeight="1" x14ac:dyDescent="0.2">
      <c r="A16" s="16"/>
      <c r="B16" s="16"/>
      <c r="C16" s="16"/>
      <c r="D16" s="16"/>
      <c r="E16" s="16"/>
      <c r="F16" s="16"/>
      <c r="G16" s="17"/>
    </row>
    <row r="17" spans="1:16" ht="13.5" thickBot="1" x14ac:dyDescent="0.25">
      <c r="A17" s="15"/>
      <c r="B17" s="15"/>
      <c r="C17" s="15"/>
      <c r="D17" s="15"/>
      <c r="E17" s="15"/>
      <c r="F17" s="15"/>
      <c r="G17" s="14"/>
    </row>
    <row r="18" spans="1:16" s="18" customFormat="1" ht="33.6" customHeight="1" x14ac:dyDescent="0.2">
      <c r="A18" s="74" t="s">
        <v>10</v>
      </c>
      <c r="B18" s="74"/>
      <c r="C18" s="74"/>
      <c r="D18" s="74"/>
      <c r="E18" s="74"/>
      <c r="F18" s="74"/>
      <c r="G18" s="72">
        <f>G9-G14</f>
        <v>828121.13</v>
      </c>
    </row>
    <row r="19" spans="1:16" s="18" customFormat="1" ht="29.45" customHeight="1" thickBot="1" x14ac:dyDescent="0.25">
      <c r="A19" s="74" t="s">
        <v>11</v>
      </c>
      <c r="B19" s="74"/>
      <c r="C19" s="74"/>
      <c r="D19" s="74"/>
      <c r="E19" s="74"/>
      <c r="F19" s="74"/>
      <c r="G19" s="73"/>
    </row>
    <row r="20" spans="1:16" x14ac:dyDescent="0.2">
      <c r="A20" s="19"/>
      <c r="B20" s="19"/>
      <c r="C20" s="19"/>
      <c r="D20" s="19"/>
      <c r="E20" s="19"/>
      <c r="F20" s="19"/>
      <c r="G20" s="17"/>
    </row>
    <row r="21" spans="1:16" ht="26.45" customHeight="1" x14ac:dyDescent="0.2">
      <c r="A21" s="75" t="s">
        <v>6</v>
      </c>
      <c r="B21" s="75"/>
      <c r="C21" s="75"/>
      <c r="D21" s="75"/>
      <c r="E21" s="75"/>
      <c r="F21" s="75"/>
      <c r="G21" s="75"/>
    </row>
    <row r="22" spans="1:16" ht="26.45" customHeight="1" thickBot="1" x14ac:dyDescent="0.25">
      <c r="A22" s="20"/>
      <c r="B22" s="20"/>
      <c r="C22" s="20"/>
      <c r="D22" s="20"/>
      <c r="E22" s="20"/>
      <c r="F22" s="20"/>
      <c r="G22" s="20"/>
    </row>
    <row r="23" spans="1:16" ht="26.45" customHeight="1" thickBot="1" x14ac:dyDescent="0.25">
      <c r="A23" s="79" t="s">
        <v>19</v>
      </c>
      <c r="B23" s="80"/>
      <c r="C23" s="80"/>
      <c r="D23" s="80"/>
      <c r="E23" s="80"/>
      <c r="F23" s="80"/>
      <c r="G23" s="81"/>
    </row>
    <row r="24" spans="1:16" ht="48" customHeight="1" x14ac:dyDescent="0.2">
      <c r="A24" s="70" t="s">
        <v>37</v>
      </c>
      <c r="B24" s="70"/>
      <c r="C24" s="71" t="s">
        <v>21</v>
      </c>
      <c r="D24" s="71"/>
      <c r="E24" s="71"/>
      <c r="F24" s="71"/>
      <c r="G24" s="71"/>
      <c r="K24" s="21"/>
      <c r="L24" s="21"/>
      <c r="M24" s="21"/>
      <c r="N24" s="21"/>
      <c r="O24" s="21"/>
      <c r="P24" s="22"/>
    </row>
    <row r="25" spans="1:16" ht="46.9" customHeight="1" x14ac:dyDescent="0.2">
      <c r="A25" s="70" t="s">
        <v>0</v>
      </c>
      <c r="B25" s="70"/>
      <c r="C25" s="71" t="s">
        <v>21</v>
      </c>
      <c r="D25" s="71"/>
      <c r="E25" s="71"/>
      <c r="F25" s="71"/>
      <c r="G25" s="71"/>
    </row>
    <row r="26" spans="1:16" ht="50.45" customHeight="1" x14ac:dyDescent="0.2">
      <c r="A26" s="70" t="s">
        <v>38</v>
      </c>
      <c r="B26" s="70"/>
      <c r="C26" s="71" t="s">
        <v>21</v>
      </c>
      <c r="D26" s="71"/>
      <c r="E26" s="71"/>
      <c r="F26" s="71"/>
      <c r="G26" s="71"/>
    </row>
    <row r="27" spans="1:16" ht="11.25" customHeight="1" thickBot="1" x14ac:dyDescent="0.35">
      <c r="A27" s="23"/>
      <c r="B27" s="23"/>
      <c r="C27" s="24"/>
      <c r="D27" s="24"/>
      <c r="E27" s="24"/>
      <c r="F27" s="24"/>
      <c r="G27" s="24"/>
    </row>
    <row r="28" spans="1:16" ht="26.45" customHeight="1" thickBot="1" x14ac:dyDescent="0.25">
      <c r="A28" s="79" t="s">
        <v>20</v>
      </c>
      <c r="B28" s="80"/>
      <c r="C28" s="80"/>
      <c r="D28" s="80"/>
      <c r="E28" s="80"/>
      <c r="F28" s="80"/>
      <c r="G28" s="81"/>
    </row>
    <row r="29" spans="1:16" ht="61.15" customHeight="1" x14ac:dyDescent="0.2">
      <c r="A29" s="44" t="s">
        <v>4</v>
      </c>
      <c r="B29" s="44"/>
      <c r="C29" s="44"/>
      <c r="D29" s="44"/>
      <c r="E29" s="44"/>
      <c r="F29" s="44"/>
      <c r="G29" s="45"/>
    </row>
    <row r="30" spans="1:16" ht="82.5" customHeight="1" x14ac:dyDescent="0.2">
      <c r="A30" s="46" t="s">
        <v>22</v>
      </c>
      <c r="B30" s="46"/>
      <c r="C30" s="32" t="s">
        <v>23</v>
      </c>
      <c r="D30" s="32" t="s">
        <v>7</v>
      </c>
      <c r="E30" s="31" t="s">
        <v>40</v>
      </c>
      <c r="F30" s="32" t="s">
        <v>39</v>
      </c>
      <c r="G30" s="32" t="s">
        <v>24</v>
      </c>
    </row>
    <row r="31" spans="1:16" ht="45" customHeight="1" x14ac:dyDescent="0.2">
      <c r="A31" s="47" t="s">
        <v>25</v>
      </c>
      <c r="B31" s="47"/>
      <c r="C31" s="40" t="s">
        <v>26</v>
      </c>
      <c r="D31" s="41">
        <v>1</v>
      </c>
      <c r="E31" s="42">
        <v>804616.13</v>
      </c>
      <c r="F31" s="35">
        <v>0</v>
      </c>
      <c r="G31" s="36">
        <f>D31*F31</f>
        <v>0</v>
      </c>
    </row>
    <row r="32" spans="1:16" ht="45" customHeight="1" x14ac:dyDescent="0.2">
      <c r="A32" s="48" t="s">
        <v>27</v>
      </c>
      <c r="B32" s="49"/>
      <c r="C32" s="40" t="s">
        <v>26</v>
      </c>
      <c r="D32" s="41">
        <v>1</v>
      </c>
      <c r="E32" s="42">
        <v>23505</v>
      </c>
      <c r="F32" s="35">
        <v>0</v>
      </c>
      <c r="G32" s="36">
        <f>D32*F32</f>
        <v>0</v>
      </c>
    </row>
    <row r="33" spans="1:7" ht="25.5" customHeight="1" x14ac:dyDescent="0.2">
      <c r="A33" s="52" t="s">
        <v>15</v>
      </c>
      <c r="B33" s="52"/>
      <c r="C33" s="53"/>
      <c r="D33" s="53"/>
      <c r="E33" s="53"/>
      <c r="F33" s="53"/>
      <c r="G33" s="37">
        <f>SUM(G31:G32)</f>
        <v>0</v>
      </c>
    </row>
    <row r="34" spans="1:7" ht="25.5" customHeight="1" x14ac:dyDescent="0.2">
      <c r="A34" s="50" t="s">
        <v>12</v>
      </c>
      <c r="B34" s="50"/>
      <c r="C34" s="51"/>
      <c r="D34" s="51"/>
      <c r="E34" s="51"/>
      <c r="F34" s="51"/>
      <c r="G34" s="38">
        <f>G14</f>
        <v>0</v>
      </c>
    </row>
    <row r="35" spans="1:7" ht="25.5" customHeight="1" x14ac:dyDescent="0.2">
      <c r="A35" s="52" t="s">
        <v>3</v>
      </c>
      <c r="B35" s="52"/>
      <c r="C35" s="53"/>
      <c r="D35" s="53"/>
      <c r="E35" s="53"/>
      <c r="F35" s="53"/>
      <c r="G35" s="37">
        <f>(G33+G34)</f>
        <v>0</v>
      </c>
    </row>
    <row r="36" spans="1:7" ht="25.5" customHeight="1" x14ac:dyDescent="0.2">
      <c r="A36" s="52" t="s">
        <v>5</v>
      </c>
      <c r="B36" s="52"/>
      <c r="C36" s="52"/>
      <c r="D36" s="52"/>
      <c r="E36" s="52"/>
      <c r="F36" s="52"/>
      <c r="G36" s="34">
        <f>IF(G18=0,0,(G18-G33)*100/G18)</f>
        <v>100</v>
      </c>
    </row>
    <row r="37" spans="1:7" ht="25.5" customHeight="1" x14ac:dyDescent="0.2">
      <c r="A37" s="26"/>
      <c r="B37" s="26"/>
      <c r="C37" s="26"/>
      <c r="D37" s="26"/>
      <c r="E37" s="26"/>
      <c r="F37" s="26"/>
      <c r="G37" s="25"/>
    </row>
    <row r="38" spans="1:7" ht="53.25" customHeight="1" x14ac:dyDescent="0.2">
      <c r="A38" s="44" t="s">
        <v>28</v>
      </c>
      <c r="B38" s="44"/>
      <c r="C38" s="44"/>
      <c r="D38" s="44"/>
      <c r="E38" s="44"/>
      <c r="F38" s="44"/>
      <c r="G38" s="45"/>
    </row>
    <row r="39" spans="1:7" ht="66" customHeight="1" x14ac:dyDescent="0.2">
      <c r="A39" s="46" t="s">
        <v>22</v>
      </c>
      <c r="B39" s="46"/>
      <c r="C39" s="39" t="s">
        <v>23</v>
      </c>
      <c r="D39" s="39" t="s">
        <v>7</v>
      </c>
      <c r="E39" s="31" t="s">
        <v>40</v>
      </c>
      <c r="F39" s="39" t="s">
        <v>30</v>
      </c>
      <c r="G39" s="39" t="s">
        <v>24</v>
      </c>
    </row>
    <row r="40" spans="1:7" ht="51.75" customHeight="1" x14ac:dyDescent="0.2">
      <c r="A40" s="47" t="s">
        <v>29</v>
      </c>
      <c r="B40" s="47"/>
      <c r="C40" s="40" t="s">
        <v>26</v>
      </c>
      <c r="D40" s="41">
        <v>1</v>
      </c>
      <c r="E40" s="42">
        <v>1153229.56</v>
      </c>
      <c r="F40" s="43"/>
      <c r="G40" s="36">
        <f>E40-(E40*F40/100)</f>
        <v>1153229.56</v>
      </c>
    </row>
    <row r="41" spans="1:7" ht="51.75" customHeight="1" x14ac:dyDescent="0.2">
      <c r="A41" s="58" t="s">
        <v>27</v>
      </c>
      <c r="B41" s="59"/>
      <c r="C41" s="40" t="s">
        <v>26</v>
      </c>
      <c r="D41" s="41">
        <v>1</v>
      </c>
      <c r="E41" s="42">
        <v>5200</v>
      </c>
      <c r="F41" s="43">
        <f>G36</f>
        <v>100</v>
      </c>
      <c r="G41" s="36">
        <f>E41-(E41*F41/100)</f>
        <v>0</v>
      </c>
    </row>
    <row r="42" spans="1:7" ht="25.5" customHeight="1" x14ac:dyDescent="0.2">
      <c r="A42" s="26"/>
      <c r="B42" s="26"/>
      <c r="C42" s="26"/>
      <c r="D42" s="26"/>
      <c r="E42" s="26"/>
      <c r="F42" s="26"/>
      <c r="G42" s="25"/>
    </row>
    <row r="43" spans="1:7" ht="25.5" customHeight="1" x14ac:dyDescent="0.2">
      <c r="A43" s="26"/>
      <c r="B43" s="26"/>
      <c r="C43" s="26"/>
      <c r="D43" s="26"/>
      <c r="E43" s="26"/>
      <c r="F43" s="26"/>
      <c r="G43" s="25"/>
    </row>
    <row r="44" spans="1:7" ht="25.5" customHeight="1" x14ac:dyDescent="0.2">
      <c r="A44" s="26"/>
      <c r="B44" s="26"/>
      <c r="C44" s="26"/>
      <c r="D44" s="26"/>
      <c r="E44" s="26"/>
      <c r="F44" s="26"/>
      <c r="G44" s="25"/>
    </row>
    <row r="45" spans="1:7" ht="25.5" customHeight="1" x14ac:dyDescent="0.2">
      <c r="A45" s="26"/>
      <c r="B45" s="26"/>
      <c r="C45" s="26"/>
      <c r="D45" s="26"/>
      <c r="E45" s="26"/>
      <c r="F45" s="26"/>
      <c r="G45" s="25"/>
    </row>
    <row r="46" spans="1:7" ht="25.5" customHeight="1" x14ac:dyDescent="0.2">
      <c r="A46" s="26"/>
      <c r="B46" s="26"/>
      <c r="C46" s="26"/>
      <c r="D46" s="26"/>
      <c r="E46" s="26"/>
      <c r="F46" s="26"/>
      <c r="G46" s="25"/>
    </row>
    <row r="47" spans="1:7" ht="25.5" customHeight="1" x14ac:dyDescent="0.2">
      <c r="A47" s="26"/>
      <c r="B47" s="26"/>
      <c r="C47" s="26"/>
      <c r="D47" s="26"/>
      <c r="E47" s="26"/>
      <c r="F47" s="26"/>
      <c r="G47" s="25"/>
    </row>
    <row r="48" spans="1:7" ht="25.5" customHeight="1" x14ac:dyDescent="0.2">
      <c r="A48" s="26"/>
      <c r="B48" s="26"/>
      <c r="C48" s="26"/>
      <c r="D48" s="26"/>
      <c r="E48" s="26"/>
      <c r="F48" s="26"/>
      <c r="G48" s="25"/>
    </row>
    <row r="49" spans="1:7" ht="25.5" customHeight="1" x14ac:dyDescent="0.2">
      <c r="A49" s="26"/>
      <c r="B49" s="26"/>
      <c r="C49" s="26"/>
      <c r="D49" s="26"/>
      <c r="E49" s="26"/>
      <c r="F49" s="26"/>
      <c r="G49" s="25"/>
    </row>
    <row r="50" spans="1:7" ht="25.5" customHeight="1" x14ac:dyDescent="0.2">
      <c r="A50" s="26"/>
      <c r="B50" s="26"/>
      <c r="C50" s="26"/>
      <c r="D50" s="26"/>
      <c r="E50" s="26"/>
      <c r="F50" s="26"/>
      <c r="G50" s="25"/>
    </row>
    <row r="51" spans="1:7" ht="25.5" customHeight="1" x14ac:dyDescent="0.2">
      <c r="A51" s="26"/>
      <c r="B51" s="26"/>
      <c r="C51" s="26"/>
      <c r="D51" s="26"/>
      <c r="E51" s="26"/>
      <c r="F51" s="26"/>
      <c r="G51" s="25"/>
    </row>
    <row r="52" spans="1:7" ht="25.5" customHeight="1" x14ac:dyDescent="0.2">
      <c r="A52" s="26"/>
      <c r="B52" s="26"/>
      <c r="C52" s="26"/>
      <c r="D52" s="26"/>
      <c r="E52" s="26"/>
      <c r="F52" s="26"/>
      <c r="G52" s="25"/>
    </row>
    <row r="53" spans="1:7" ht="25.5" customHeight="1" x14ac:dyDescent="0.2">
      <c r="A53" s="26"/>
      <c r="B53" s="26"/>
      <c r="C53" s="26"/>
      <c r="D53" s="26"/>
      <c r="E53" s="26"/>
      <c r="F53" s="26"/>
      <c r="G53" s="25"/>
    </row>
    <row r="54" spans="1:7" ht="25.5" customHeight="1" x14ac:dyDescent="0.2">
      <c r="A54" s="26"/>
      <c r="B54" s="26"/>
      <c r="C54" s="26"/>
      <c r="D54" s="26"/>
      <c r="E54" s="26"/>
      <c r="F54" s="26"/>
      <c r="G54" s="25"/>
    </row>
    <row r="55" spans="1:7" ht="25.5" customHeight="1" x14ac:dyDescent="0.2">
      <c r="A55" s="26"/>
      <c r="B55" s="26"/>
      <c r="C55" s="26"/>
      <c r="D55" s="26"/>
      <c r="E55" s="26"/>
      <c r="F55" s="26"/>
      <c r="G55" s="25"/>
    </row>
    <row r="56" spans="1:7" ht="25.5" customHeight="1" x14ac:dyDescent="0.2">
      <c r="A56" s="26"/>
      <c r="B56" s="26"/>
      <c r="C56" s="26"/>
      <c r="D56" s="26"/>
      <c r="E56" s="26"/>
      <c r="F56" s="26"/>
      <c r="G56" s="25"/>
    </row>
    <row r="57" spans="1:7" ht="25.5" customHeight="1" x14ac:dyDescent="0.2">
      <c r="A57" s="26"/>
      <c r="B57" s="26"/>
      <c r="C57" s="26"/>
      <c r="D57" s="26"/>
      <c r="E57" s="26"/>
      <c r="F57" s="26"/>
      <c r="G57" s="25"/>
    </row>
    <row r="58" spans="1:7" ht="25.5" customHeight="1" x14ac:dyDescent="0.2">
      <c r="A58" s="26"/>
      <c r="B58" s="26"/>
      <c r="C58" s="26"/>
      <c r="D58" s="26"/>
      <c r="E58" s="26"/>
      <c r="F58" s="26"/>
      <c r="G58" s="25"/>
    </row>
    <row r="59" spans="1:7" ht="25.5" customHeight="1" x14ac:dyDescent="0.2">
      <c r="A59" s="26"/>
      <c r="B59" s="26"/>
      <c r="C59" s="26"/>
      <c r="D59" s="26"/>
      <c r="E59" s="26"/>
      <c r="F59" s="26"/>
      <c r="G59" s="25"/>
    </row>
    <row r="60" spans="1:7" ht="25.5" customHeight="1" x14ac:dyDescent="0.2">
      <c r="A60" s="26"/>
      <c r="B60" s="26"/>
      <c r="C60" s="26"/>
      <c r="D60" s="26"/>
      <c r="E60" s="26"/>
      <c r="F60" s="26"/>
      <c r="G60" s="25"/>
    </row>
    <row r="61" spans="1:7" ht="25.5" customHeight="1" x14ac:dyDescent="0.2">
      <c r="A61" s="26"/>
      <c r="B61" s="26"/>
      <c r="C61" s="26"/>
      <c r="D61" s="26"/>
      <c r="E61" s="26"/>
      <c r="F61" s="26"/>
      <c r="G61" s="25"/>
    </row>
    <row r="62" spans="1:7" ht="25.5" customHeight="1" x14ac:dyDescent="0.2">
      <c r="A62" s="26"/>
      <c r="B62" s="26"/>
      <c r="C62" s="26"/>
      <c r="D62" s="26"/>
      <c r="E62" s="26"/>
      <c r="F62" s="26"/>
      <c r="G62" s="25"/>
    </row>
    <row r="63" spans="1:7" ht="25.5" customHeight="1" x14ac:dyDescent="0.2">
      <c r="A63" s="26"/>
      <c r="B63" s="26"/>
      <c r="C63" s="26"/>
      <c r="D63" s="26"/>
      <c r="E63" s="26"/>
      <c r="F63" s="26"/>
      <c r="G63" s="25"/>
    </row>
    <row r="64" spans="1:7" ht="25.5" customHeight="1" x14ac:dyDescent="0.2">
      <c r="A64" s="26"/>
      <c r="B64" s="26"/>
      <c r="C64" s="26"/>
      <c r="D64" s="26"/>
      <c r="E64" s="26"/>
      <c r="F64" s="26"/>
      <c r="G64" s="25"/>
    </row>
    <row r="65" spans="1:7" ht="25.5" customHeight="1" x14ac:dyDescent="0.2">
      <c r="A65" s="26"/>
      <c r="B65" s="26"/>
      <c r="C65" s="26"/>
      <c r="D65" s="26"/>
      <c r="E65" s="26"/>
      <c r="F65" s="26"/>
      <c r="G65" s="25"/>
    </row>
    <row r="66" spans="1:7" ht="13.5" thickBot="1" x14ac:dyDescent="0.25">
      <c r="A66" s="54"/>
      <c r="B66" s="55"/>
      <c r="C66" s="55"/>
      <c r="D66" s="55"/>
      <c r="E66" s="55"/>
      <c r="F66" s="56"/>
      <c r="G66" s="57"/>
    </row>
    <row r="67" spans="1:7" s="29" customFormat="1" ht="15" x14ac:dyDescent="0.2">
      <c r="A67" s="82"/>
      <c r="B67" s="82"/>
      <c r="C67" s="82"/>
      <c r="D67" s="82"/>
      <c r="E67" s="82"/>
      <c r="F67" s="82"/>
      <c r="G67" s="82"/>
    </row>
    <row r="68" spans="1:7" s="29" customFormat="1" x14ac:dyDescent="0.2">
      <c r="A68" s="30"/>
      <c r="B68" s="30"/>
      <c r="C68" s="30"/>
      <c r="D68" s="30"/>
      <c r="E68" s="30"/>
      <c r="F68" s="30"/>
      <c r="G68" s="30"/>
    </row>
    <row r="69" spans="1:7" s="29" customFormat="1" ht="48" customHeight="1" x14ac:dyDescent="0.2">
      <c r="A69" s="76"/>
      <c r="B69" s="77"/>
      <c r="C69" s="77"/>
      <c r="D69" s="77"/>
      <c r="E69" s="77"/>
      <c r="F69" s="77"/>
      <c r="G69" s="77"/>
    </row>
    <row r="70" spans="1:7" s="29" customFormat="1" ht="72" customHeight="1" x14ac:dyDescent="0.2">
      <c r="A70" s="30"/>
      <c r="B70" s="30"/>
      <c r="C70" s="30"/>
      <c r="D70" s="30"/>
      <c r="E70" s="30"/>
      <c r="F70" s="30"/>
      <c r="G70" s="30"/>
    </row>
    <row r="71" spans="1:7" s="29" customFormat="1" x14ac:dyDescent="0.2">
      <c r="A71" s="30"/>
      <c r="B71" s="30"/>
      <c r="C71" s="30"/>
      <c r="D71" s="30"/>
      <c r="E71" s="30"/>
      <c r="F71" s="30"/>
      <c r="G71" s="30"/>
    </row>
    <row r="72" spans="1:7" s="29" customFormat="1" x14ac:dyDescent="0.2">
      <c r="A72" s="30"/>
      <c r="B72" s="30"/>
      <c r="C72" s="30"/>
      <c r="D72" s="30"/>
      <c r="E72" s="30"/>
      <c r="F72" s="30"/>
      <c r="G72" s="30"/>
    </row>
    <row r="73" spans="1:7" s="29" customFormat="1" x14ac:dyDescent="0.2">
      <c r="A73" s="30"/>
      <c r="B73" s="30"/>
      <c r="C73" s="30"/>
      <c r="D73" s="30"/>
      <c r="E73" s="30"/>
      <c r="F73" s="30"/>
      <c r="G73" s="30"/>
    </row>
    <row r="74" spans="1:7" s="29" customFormat="1" ht="45" customHeight="1" x14ac:dyDescent="0.2">
      <c r="A74" s="30"/>
      <c r="B74" s="30"/>
      <c r="C74" s="30"/>
      <c r="D74" s="30"/>
      <c r="E74" s="30"/>
      <c r="F74" s="30"/>
      <c r="G74" s="30"/>
    </row>
    <row r="75" spans="1:7" s="29" customFormat="1" ht="29.25" customHeight="1" x14ac:dyDescent="0.2">
      <c r="A75" s="30"/>
      <c r="B75" s="30"/>
      <c r="C75" s="30"/>
      <c r="D75" s="30"/>
      <c r="E75" s="30"/>
      <c r="F75" s="30"/>
      <c r="G75" s="30"/>
    </row>
    <row r="76" spans="1:7" s="29" customFormat="1" ht="69" customHeight="1" x14ac:dyDescent="0.2">
      <c r="A76" s="30"/>
      <c r="B76" s="30"/>
      <c r="C76" s="30"/>
      <c r="D76" s="30"/>
      <c r="E76" s="30"/>
      <c r="F76" s="30"/>
      <c r="G76" s="30"/>
    </row>
    <row r="77" spans="1:7" s="29" customFormat="1" x14ac:dyDescent="0.2">
      <c r="A77" s="30"/>
      <c r="B77" s="30"/>
      <c r="C77" s="30"/>
      <c r="D77" s="30"/>
      <c r="E77" s="30"/>
      <c r="F77" s="30"/>
      <c r="G77" s="30"/>
    </row>
    <row r="78" spans="1:7" s="29" customFormat="1" x14ac:dyDescent="0.2">
      <c r="A78" s="30"/>
      <c r="B78" s="30"/>
      <c r="C78" s="30"/>
      <c r="D78" s="30"/>
      <c r="E78" s="30"/>
      <c r="F78" s="30"/>
      <c r="G78" s="30"/>
    </row>
    <row r="79" spans="1:7" s="29" customFormat="1" x14ac:dyDescent="0.2">
      <c r="A79" s="30"/>
      <c r="B79" s="30"/>
      <c r="C79" s="30"/>
      <c r="D79" s="30"/>
      <c r="E79" s="30"/>
      <c r="F79" s="30"/>
      <c r="G79" s="30"/>
    </row>
    <row r="80" spans="1:7" s="29" customFormat="1" x14ac:dyDescent="0.2">
      <c r="A80" s="30"/>
      <c r="B80" s="30"/>
      <c r="C80" s="30"/>
      <c r="D80" s="30"/>
      <c r="E80" s="30"/>
      <c r="F80" s="30"/>
      <c r="G80" s="30"/>
    </row>
    <row r="81" spans="1:7" s="29" customFormat="1" x14ac:dyDescent="0.2">
      <c r="A81" s="30"/>
      <c r="B81" s="30"/>
      <c r="C81" s="30"/>
      <c r="D81" s="30"/>
      <c r="E81" s="30"/>
      <c r="F81" s="30"/>
      <c r="G81" s="30"/>
    </row>
    <row r="82" spans="1:7" s="29" customFormat="1" x14ac:dyDescent="0.2">
      <c r="A82" s="30"/>
      <c r="B82" s="30"/>
      <c r="C82" s="30"/>
      <c r="D82" s="30"/>
      <c r="E82" s="30"/>
      <c r="F82" s="30"/>
      <c r="G82" s="30"/>
    </row>
    <row r="83" spans="1:7" s="29" customFormat="1" x14ac:dyDescent="0.2">
      <c r="A83" s="30"/>
      <c r="B83" s="30"/>
      <c r="C83" s="30"/>
      <c r="D83" s="30"/>
      <c r="E83" s="30"/>
      <c r="F83" s="30"/>
      <c r="G83" s="30"/>
    </row>
    <row r="84" spans="1:7" s="29" customFormat="1" x14ac:dyDescent="0.2">
      <c r="A84" s="30"/>
      <c r="B84" s="30"/>
      <c r="C84" s="30"/>
      <c r="D84" s="30"/>
      <c r="E84" s="30"/>
      <c r="F84" s="30"/>
      <c r="G84" s="30"/>
    </row>
    <row r="85" spans="1:7" s="29" customFormat="1" x14ac:dyDescent="0.2">
      <c r="A85" s="30"/>
      <c r="B85" s="30"/>
      <c r="C85" s="30"/>
      <c r="D85" s="30"/>
      <c r="E85" s="30"/>
      <c r="F85" s="30"/>
      <c r="G85" s="30"/>
    </row>
    <row r="86" spans="1:7" s="29" customFormat="1" x14ac:dyDescent="0.2">
      <c r="A86" s="30"/>
      <c r="B86" s="30"/>
      <c r="C86" s="30"/>
      <c r="D86" s="30"/>
      <c r="E86" s="30"/>
      <c r="F86" s="30"/>
      <c r="G86" s="30"/>
    </row>
    <row r="87" spans="1:7" s="29" customFormat="1" x14ac:dyDescent="0.2">
      <c r="A87" s="30"/>
      <c r="B87" s="30"/>
      <c r="C87" s="30"/>
      <c r="D87" s="30"/>
      <c r="E87" s="30"/>
      <c r="F87" s="30"/>
      <c r="G87" s="30"/>
    </row>
    <row r="88" spans="1:7" s="29" customFormat="1" x14ac:dyDescent="0.2">
      <c r="A88" s="30"/>
      <c r="B88" s="30"/>
      <c r="C88" s="30"/>
      <c r="D88" s="30"/>
      <c r="E88" s="30"/>
      <c r="F88" s="30"/>
      <c r="G88" s="30"/>
    </row>
    <row r="89" spans="1:7" s="29" customFormat="1" x14ac:dyDescent="0.2">
      <c r="A89" s="30"/>
      <c r="B89" s="30"/>
      <c r="C89" s="30"/>
      <c r="D89" s="30"/>
      <c r="E89" s="30"/>
      <c r="F89" s="30"/>
      <c r="G89" s="30"/>
    </row>
    <row r="90" spans="1:7" s="29" customFormat="1" x14ac:dyDescent="0.2"/>
    <row r="91" spans="1:7" s="29" customFormat="1" x14ac:dyDescent="0.2"/>
    <row r="92" spans="1:7" s="29" customFormat="1" x14ac:dyDescent="0.2"/>
    <row r="93" spans="1:7" s="29" customFormat="1" x14ac:dyDescent="0.2"/>
    <row r="94" spans="1:7" s="29" customFormat="1" x14ac:dyDescent="0.2"/>
    <row r="95" spans="1:7" s="29" customFormat="1" x14ac:dyDescent="0.2"/>
    <row r="96" spans="1:7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  <row r="223" s="29" customFormat="1" x14ac:dyDescent="0.2"/>
    <row r="224" s="29" customFormat="1" x14ac:dyDescent="0.2"/>
    <row r="225" s="29" customFormat="1" x14ac:dyDescent="0.2"/>
    <row r="226" s="29" customFormat="1" x14ac:dyDescent="0.2"/>
    <row r="227" s="29" customFormat="1" x14ac:dyDescent="0.2"/>
    <row r="228" s="29" customFormat="1" x14ac:dyDescent="0.2"/>
    <row r="229" s="29" customFormat="1" x14ac:dyDescent="0.2"/>
    <row r="230" s="29" customFormat="1" x14ac:dyDescent="0.2"/>
    <row r="231" s="29" customFormat="1" x14ac:dyDescent="0.2"/>
    <row r="232" s="29" customFormat="1" x14ac:dyDescent="0.2"/>
    <row r="233" s="29" customFormat="1" x14ac:dyDescent="0.2"/>
    <row r="234" s="29" customFormat="1" x14ac:dyDescent="0.2"/>
    <row r="235" s="29" customFormat="1" x14ac:dyDescent="0.2"/>
    <row r="236" s="29" customFormat="1" x14ac:dyDescent="0.2"/>
    <row r="237" s="29" customFormat="1" x14ac:dyDescent="0.2"/>
    <row r="238" s="29" customFormat="1" x14ac:dyDescent="0.2"/>
    <row r="239" s="29" customFormat="1" x14ac:dyDescent="0.2"/>
    <row r="240" s="29" customFormat="1" x14ac:dyDescent="0.2"/>
    <row r="241" s="29" customFormat="1" x14ac:dyDescent="0.2"/>
    <row r="242" s="29" customFormat="1" x14ac:dyDescent="0.2"/>
    <row r="243" s="29" customFormat="1" x14ac:dyDescent="0.2"/>
    <row r="244" s="29" customFormat="1" x14ac:dyDescent="0.2"/>
    <row r="245" s="29" customFormat="1" x14ac:dyDescent="0.2"/>
    <row r="246" s="29" customFormat="1" x14ac:dyDescent="0.2"/>
    <row r="247" s="29" customFormat="1" x14ac:dyDescent="0.2"/>
    <row r="248" s="29" customFormat="1" x14ac:dyDescent="0.2"/>
    <row r="249" s="29" customFormat="1" x14ac:dyDescent="0.2"/>
    <row r="250" s="29" customFormat="1" x14ac:dyDescent="0.2"/>
    <row r="251" s="29" customFormat="1" x14ac:dyDescent="0.2"/>
    <row r="252" s="29" customFormat="1" x14ac:dyDescent="0.2"/>
    <row r="253" s="29" customFormat="1" x14ac:dyDescent="0.2"/>
    <row r="254" s="29" customFormat="1" x14ac:dyDescent="0.2"/>
    <row r="255" s="29" customFormat="1" x14ac:dyDescent="0.2"/>
    <row r="256" s="29" customFormat="1" x14ac:dyDescent="0.2"/>
    <row r="257" s="29" customFormat="1" x14ac:dyDescent="0.2"/>
    <row r="258" s="29" customFormat="1" x14ac:dyDescent="0.2"/>
    <row r="259" s="29" customFormat="1" x14ac:dyDescent="0.2"/>
    <row r="260" s="29" customFormat="1" x14ac:dyDescent="0.2"/>
    <row r="261" s="29" customFormat="1" x14ac:dyDescent="0.2"/>
    <row r="262" s="29" customFormat="1" x14ac:dyDescent="0.2"/>
    <row r="263" s="29" customFormat="1" x14ac:dyDescent="0.2"/>
    <row r="264" s="29" customFormat="1" x14ac:dyDescent="0.2"/>
    <row r="265" s="29" customFormat="1" x14ac:dyDescent="0.2"/>
    <row r="266" s="29" customFormat="1" x14ac:dyDescent="0.2"/>
    <row r="267" s="29" customFormat="1" x14ac:dyDescent="0.2"/>
    <row r="268" s="29" customFormat="1" x14ac:dyDescent="0.2"/>
    <row r="269" s="29" customFormat="1" x14ac:dyDescent="0.2"/>
    <row r="270" s="29" customFormat="1" x14ac:dyDescent="0.2"/>
    <row r="271" s="29" customFormat="1" x14ac:dyDescent="0.2"/>
    <row r="272" s="29" customFormat="1" x14ac:dyDescent="0.2"/>
    <row r="273" s="29" customFormat="1" x14ac:dyDescent="0.2"/>
    <row r="274" s="29" customFormat="1" x14ac:dyDescent="0.2"/>
    <row r="275" s="29" customFormat="1" x14ac:dyDescent="0.2"/>
    <row r="276" s="29" customFormat="1" x14ac:dyDescent="0.2"/>
    <row r="277" s="29" customFormat="1" x14ac:dyDescent="0.2"/>
    <row r="278" s="29" customFormat="1" x14ac:dyDescent="0.2"/>
    <row r="279" s="29" customFormat="1" x14ac:dyDescent="0.2"/>
    <row r="280" s="29" customFormat="1" x14ac:dyDescent="0.2"/>
    <row r="281" s="29" customFormat="1" x14ac:dyDescent="0.2"/>
    <row r="282" s="29" customFormat="1" x14ac:dyDescent="0.2"/>
    <row r="283" s="29" customFormat="1" x14ac:dyDescent="0.2"/>
    <row r="284" s="29" customFormat="1" x14ac:dyDescent="0.2"/>
    <row r="285" s="29" customFormat="1" x14ac:dyDescent="0.2"/>
    <row r="286" s="29" customFormat="1" x14ac:dyDescent="0.2"/>
    <row r="287" s="29" customFormat="1" x14ac:dyDescent="0.2"/>
    <row r="288" s="29" customFormat="1" x14ac:dyDescent="0.2"/>
    <row r="289" s="29" customFormat="1" x14ac:dyDescent="0.2"/>
    <row r="290" s="29" customFormat="1" x14ac:dyDescent="0.2"/>
    <row r="291" s="29" customFormat="1" x14ac:dyDescent="0.2"/>
    <row r="292" s="29" customFormat="1" x14ac:dyDescent="0.2"/>
    <row r="293" s="29" customFormat="1" x14ac:dyDescent="0.2"/>
    <row r="294" s="29" customFormat="1" x14ac:dyDescent="0.2"/>
    <row r="295" s="29" customFormat="1" x14ac:dyDescent="0.2"/>
    <row r="296" s="29" customFormat="1" x14ac:dyDescent="0.2"/>
    <row r="297" s="29" customFormat="1" x14ac:dyDescent="0.2"/>
    <row r="298" s="29" customFormat="1" x14ac:dyDescent="0.2"/>
    <row r="299" s="29" customFormat="1" x14ac:dyDescent="0.2"/>
    <row r="300" s="29" customFormat="1" x14ac:dyDescent="0.2"/>
    <row r="301" s="29" customFormat="1" x14ac:dyDescent="0.2"/>
    <row r="302" s="29" customFormat="1" x14ac:dyDescent="0.2"/>
    <row r="303" s="29" customFormat="1" x14ac:dyDescent="0.2"/>
    <row r="304" s="29" customFormat="1" x14ac:dyDescent="0.2"/>
    <row r="305" s="29" customFormat="1" x14ac:dyDescent="0.2"/>
    <row r="306" s="29" customFormat="1" x14ac:dyDescent="0.2"/>
    <row r="307" s="29" customFormat="1" x14ac:dyDescent="0.2"/>
    <row r="308" s="29" customFormat="1" x14ac:dyDescent="0.2"/>
    <row r="309" s="29" customFormat="1" x14ac:dyDescent="0.2"/>
    <row r="310" s="29" customFormat="1" x14ac:dyDescent="0.2"/>
    <row r="311" s="29" customFormat="1" x14ac:dyDescent="0.2"/>
    <row r="312" s="29" customFormat="1" x14ac:dyDescent="0.2"/>
    <row r="313" s="29" customFormat="1" x14ac:dyDescent="0.2"/>
    <row r="314" s="29" customFormat="1" x14ac:dyDescent="0.2"/>
    <row r="315" s="29" customFormat="1" x14ac:dyDescent="0.2"/>
    <row r="316" s="29" customFormat="1" x14ac:dyDescent="0.2"/>
    <row r="317" s="29" customFormat="1" x14ac:dyDescent="0.2"/>
    <row r="318" s="29" customFormat="1" x14ac:dyDescent="0.2"/>
    <row r="319" s="29" customFormat="1" x14ac:dyDescent="0.2"/>
    <row r="320" s="29" customFormat="1" x14ac:dyDescent="0.2"/>
    <row r="321" s="29" customFormat="1" x14ac:dyDescent="0.2"/>
    <row r="322" s="29" customFormat="1" x14ac:dyDescent="0.2"/>
    <row r="323" s="29" customFormat="1" x14ac:dyDescent="0.2"/>
    <row r="324" s="29" customFormat="1" x14ac:dyDescent="0.2"/>
    <row r="325" s="29" customFormat="1" x14ac:dyDescent="0.2"/>
    <row r="326" s="29" customFormat="1" x14ac:dyDescent="0.2"/>
    <row r="327" s="29" customFormat="1" x14ac:dyDescent="0.2"/>
    <row r="328" s="29" customFormat="1" x14ac:dyDescent="0.2"/>
    <row r="329" s="29" customFormat="1" x14ac:dyDescent="0.2"/>
    <row r="330" s="29" customFormat="1" x14ac:dyDescent="0.2"/>
    <row r="331" s="29" customFormat="1" x14ac:dyDescent="0.2"/>
    <row r="332" s="29" customFormat="1" x14ac:dyDescent="0.2"/>
    <row r="333" s="29" customFormat="1" x14ac:dyDescent="0.2"/>
    <row r="334" s="29" customFormat="1" x14ac:dyDescent="0.2"/>
    <row r="335" s="29" customFormat="1" x14ac:dyDescent="0.2"/>
    <row r="336" s="29" customFormat="1" x14ac:dyDescent="0.2"/>
    <row r="337" s="29" customFormat="1" x14ac:dyDescent="0.2"/>
    <row r="338" s="29" customFormat="1" x14ac:dyDescent="0.2"/>
    <row r="339" s="29" customFormat="1" x14ac:dyDescent="0.2"/>
    <row r="340" s="29" customFormat="1" x14ac:dyDescent="0.2"/>
    <row r="341" s="29" customFormat="1" x14ac:dyDescent="0.2"/>
    <row r="342" s="29" customFormat="1" x14ac:dyDescent="0.2"/>
    <row r="343" s="29" customFormat="1" x14ac:dyDescent="0.2"/>
    <row r="344" s="29" customFormat="1" x14ac:dyDescent="0.2"/>
    <row r="345" s="29" customFormat="1" x14ac:dyDescent="0.2"/>
    <row r="346" s="29" customFormat="1" x14ac:dyDescent="0.2"/>
    <row r="347" s="29" customFormat="1" x14ac:dyDescent="0.2"/>
    <row r="348" s="29" customFormat="1" x14ac:dyDescent="0.2"/>
    <row r="349" s="29" customFormat="1" x14ac:dyDescent="0.2"/>
    <row r="350" s="29" customFormat="1" x14ac:dyDescent="0.2"/>
    <row r="351" s="29" customFormat="1" x14ac:dyDescent="0.2"/>
    <row r="352" s="29" customFormat="1" x14ac:dyDescent="0.2"/>
    <row r="353" s="29" customFormat="1" x14ac:dyDescent="0.2"/>
    <row r="354" s="29" customFormat="1" x14ac:dyDescent="0.2"/>
    <row r="355" s="29" customFormat="1" x14ac:dyDescent="0.2"/>
    <row r="356" s="29" customFormat="1" x14ac:dyDescent="0.2"/>
    <row r="357" s="29" customFormat="1" x14ac:dyDescent="0.2"/>
    <row r="358" s="29" customFormat="1" x14ac:dyDescent="0.2"/>
    <row r="359" s="29" customFormat="1" x14ac:dyDescent="0.2"/>
    <row r="360" s="29" customFormat="1" x14ac:dyDescent="0.2"/>
    <row r="361" s="29" customFormat="1" x14ac:dyDescent="0.2"/>
    <row r="362" s="29" customFormat="1" x14ac:dyDescent="0.2"/>
    <row r="363" s="29" customFormat="1" x14ac:dyDescent="0.2"/>
    <row r="364" s="29" customFormat="1" x14ac:dyDescent="0.2"/>
    <row r="365" s="29" customFormat="1" x14ac:dyDescent="0.2"/>
    <row r="366" s="29" customFormat="1" x14ac:dyDescent="0.2"/>
    <row r="367" s="29" customFormat="1" x14ac:dyDescent="0.2"/>
    <row r="368" s="29" customFormat="1" x14ac:dyDescent="0.2"/>
    <row r="369" s="29" customFormat="1" x14ac:dyDescent="0.2"/>
    <row r="370" s="29" customFormat="1" x14ac:dyDescent="0.2"/>
    <row r="371" s="29" customFormat="1" x14ac:dyDescent="0.2"/>
    <row r="372" s="29" customFormat="1" x14ac:dyDescent="0.2"/>
    <row r="373" s="29" customFormat="1" x14ac:dyDescent="0.2"/>
    <row r="374" s="29" customFormat="1" x14ac:dyDescent="0.2"/>
    <row r="375" s="29" customFormat="1" x14ac:dyDescent="0.2"/>
    <row r="376" s="29" customFormat="1" x14ac:dyDescent="0.2"/>
    <row r="377" s="29" customFormat="1" x14ac:dyDescent="0.2"/>
    <row r="378" s="29" customFormat="1" x14ac:dyDescent="0.2"/>
    <row r="379" s="29" customFormat="1" x14ac:dyDescent="0.2"/>
    <row r="380" s="29" customFormat="1" x14ac:dyDescent="0.2"/>
    <row r="381" s="29" customFormat="1" x14ac:dyDescent="0.2"/>
    <row r="382" s="29" customFormat="1" x14ac:dyDescent="0.2"/>
    <row r="383" s="29" customFormat="1" x14ac:dyDescent="0.2"/>
    <row r="384" s="29" customFormat="1" x14ac:dyDescent="0.2"/>
    <row r="385" spans="1:7" s="29" customFormat="1" x14ac:dyDescent="0.2"/>
    <row r="386" spans="1:7" s="29" customFormat="1" x14ac:dyDescent="0.2">
      <c r="A386" s="2"/>
      <c r="B386" s="2"/>
      <c r="C386" s="2"/>
      <c r="D386" s="2"/>
      <c r="E386" s="2"/>
      <c r="F386" s="2"/>
      <c r="G386" s="2"/>
    </row>
    <row r="387" spans="1:7" s="29" customFormat="1" x14ac:dyDescent="0.2">
      <c r="A387" s="2"/>
      <c r="B387" s="2"/>
      <c r="C387" s="2"/>
      <c r="D387" s="2"/>
      <c r="E387" s="2"/>
      <c r="F387" s="2"/>
      <c r="G387" s="2"/>
    </row>
    <row r="388" spans="1:7" s="29" customFormat="1" x14ac:dyDescent="0.2">
      <c r="A388" s="2"/>
      <c r="B388" s="2"/>
      <c r="C388" s="2"/>
      <c r="D388" s="2"/>
      <c r="E388" s="2"/>
      <c r="F388" s="2"/>
      <c r="G388" s="2"/>
    </row>
    <row r="389" spans="1:7" s="29" customFormat="1" x14ac:dyDescent="0.2">
      <c r="A389" s="2"/>
      <c r="B389" s="2"/>
      <c r="C389" s="2"/>
      <c r="D389" s="2"/>
      <c r="E389" s="2"/>
      <c r="F389" s="2"/>
      <c r="G389" s="2"/>
    </row>
    <row r="390" spans="1:7" s="29" customFormat="1" x14ac:dyDescent="0.2">
      <c r="A390" s="2"/>
      <c r="B390" s="2"/>
      <c r="C390" s="2"/>
      <c r="D390" s="2"/>
      <c r="E390" s="2"/>
      <c r="F390" s="2"/>
      <c r="G390" s="2"/>
    </row>
    <row r="391" spans="1:7" s="29" customFormat="1" x14ac:dyDescent="0.2">
      <c r="A391" s="2"/>
      <c r="B391" s="2"/>
      <c r="C391" s="2"/>
      <c r="D391" s="2"/>
      <c r="E391" s="2"/>
      <c r="F391" s="2"/>
      <c r="G391" s="2"/>
    </row>
    <row r="392" spans="1:7" s="29" customFormat="1" x14ac:dyDescent="0.2">
      <c r="A392" s="2"/>
      <c r="B392" s="2"/>
      <c r="C392" s="2"/>
      <c r="D392" s="2"/>
      <c r="E392" s="2"/>
      <c r="F392" s="2"/>
      <c r="G392" s="2"/>
    </row>
  </sheetData>
  <sheetProtection algorithmName="SHA-512" hashValue="oAjrNhmb7qYKAiVbw+Mc9nCkDTpstDCXwYSXhdx4U8W37orrLKGXFYpIaa7Nlm46+D3uC7albj0NbU6MSIJ+2w==" saltValue="QOx6cD/HJsl6QNZfVc/D/w==" spinCount="100000" sheet="1" insertRows="0" selectLockedCells="1"/>
  <protectedRanges>
    <protectedRange password="E099" sqref="A35 B33:B34 B36:B37 B42:B65" name="Bereich2_2"/>
    <protectedRange password="E099" sqref="C31:C32 C40:C41" name="Bereich1_1_1"/>
    <protectedRange password="E099" sqref="C30 C39" name="Bereich1_1"/>
    <protectedRange password="E099" sqref="G30:G32 D30:F30 B30:B32 G39:G41 B39:B41 D39:F39" name="Bereich1"/>
    <protectedRange password="E099" sqref="F31:F32 C33:E37 D31:D32 F40:F41 C42:E65 D40:D41" name="Bereich2"/>
    <protectedRange password="E099" sqref="B66" name="Bereich2_2_1"/>
    <protectedRange password="E099" sqref="C66:E66" name="Bereich2_1"/>
  </protectedRanges>
  <mergeCells count="46">
    <mergeCell ref="A69:G69"/>
    <mergeCell ref="A2:B2"/>
    <mergeCell ref="A23:G23"/>
    <mergeCell ref="A28:G28"/>
    <mergeCell ref="A67:G67"/>
    <mergeCell ref="A33:F33"/>
    <mergeCell ref="A25:B25"/>
    <mergeCell ref="C25:G25"/>
    <mergeCell ref="A26:B26"/>
    <mergeCell ref="C26:G26"/>
    <mergeCell ref="A9:E9"/>
    <mergeCell ref="G14:G15"/>
    <mergeCell ref="A15:F15"/>
    <mergeCell ref="G9:G12"/>
    <mergeCell ref="A14:F14"/>
    <mergeCell ref="A11:E11"/>
    <mergeCell ref="A12:E12"/>
    <mergeCell ref="A10:F10"/>
    <mergeCell ref="A24:B24"/>
    <mergeCell ref="C24:G24"/>
    <mergeCell ref="G18:G19"/>
    <mergeCell ref="A19:F19"/>
    <mergeCell ref="A21:G21"/>
    <mergeCell ref="A18:F18"/>
    <mergeCell ref="A1:B1"/>
    <mergeCell ref="F1:G1"/>
    <mergeCell ref="A4:B4"/>
    <mergeCell ref="G4:G6"/>
    <mergeCell ref="A5:B5"/>
    <mergeCell ref="A6:B6"/>
    <mergeCell ref="C6:D6"/>
    <mergeCell ref="C4:D4"/>
    <mergeCell ref="C5:D5"/>
    <mergeCell ref="A35:F35"/>
    <mergeCell ref="A36:F36"/>
    <mergeCell ref="A66:E66"/>
    <mergeCell ref="F66:G66"/>
    <mergeCell ref="A38:G38"/>
    <mergeCell ref="A39:B39"/>
    <mergeCell ref="A40:B40"/>
    <mergeCell ref="A41:B41"/>
    <mergeCell ref="A29:G29"/>
    <mergeCell ref="A30:B30"/>
    <mergeCell ref="A31:B31"/>
    <mergeCell ref="A32:B32"/>
    <mergeCell ref="A34:F34"/>
  </mergeCells>
  <phoneticPr fontId="1" type="noConversion"/>
  <conditionalFormatting sqref="F32">
    <cfRule type="cellIs" dxfId="3" priority="7" stopIfTrue="1" operator="greaterThan">
      <formula>$G$9</formula>
    </cfRule>
  </conditionalFormatting>
  <conditionalFormatting sqref="G35">
    <cfRule type="cellIs" dxfId="2" priority="4" operator="greaterThan">
      <formula>$G$9</formula>
    </cfRule>
    <cfRule type="cellIs" dxfId="1" priority="5" operator="greaterThan">
      <formula>"0,00 $G$9"</formula>
    </cfRule>
  </conditionalFormatting>
  <conditionalFormatting sqref="F41">
    <cfRule type="cellIs" dxfId="0" priority="3" stopIfTrue="1" operator="greaterThan">
      <formula>$G$9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8" scale="94" orientation="portrait" r:id="rId1"/>
  <headerFooter alignWithMargins="0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Los 1_Lotto 1</vt:lpstr>
      <vt:lpstr>'Los 1_Lotto 1'!Druckbereich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Casale, Edoardo</dc:creator>
  <cp:lastModifiedBy>Paltrinieri, Roberta</cp:lastModifiedBy>
  <cp:lastPrinted>2018-10-30T15:04:05Z</cp:lastPrinted>
  <dcterms:created xsi:type="dcterms:W3CDTF">2014-01-29T07:53:57Z</dcterms:created>
  <dcterms:modified xsi:type="dcterms:W3CDTF">2018-12-11T12:41:56Z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1217674130</vt:i4>
  </property>
  <property fmtid="{D5CDD505-2E9C-101B-9397-08002B2CF9AE}" pid="3" name="_EmailSubject">
    <vt:lpwstr>tabella</vt:lpwstr>
  </property>
  <property fmtid="{D5CDD505-2E9C-101B-9397-08002B2CF9AE}" pid="4" name="_AuthorEmail">
    <vt:lpwstr>Antonella.Gavatta@provincia.bz.it</vt:lpwstr>
  </property>
  <property fmtid="{D5CDD505-2E9C-101B-9397-08002B2CF9AE}" pid="5" name="_AuthorEmailDisplayName">
    <vt:lpwstr>Gavatta, Antonella</vt:lpwstr>
  </property>
  <property fmtid="{D5CDD505-2E9C-101B-9397-08002B2CF9AE}" pid="6" name="_ReviewingToolsShownOnce">
    <vt:lpwstr/>
  </property>
</Properties>
</file>