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M:\BZ_Ufficio_Rischi\COMMONAFFGEN\AAAADoc defintivi gara\Documentazione generale\File Audit per gara\"/>
    </mc:Choice>
  </mc:AlternateContent>
  <bookViews>
    <workbookView xWindow="-45" yWindow="-240" windowWidth="15600" windowHeight="9240" tabRatio="954" activeTab="4"/>
  </bookViews>
  <sheets>
    <sheet name="01072012" sheetId="22" r:id="rId1"/>
    <sheet name="2013 " sheetId="20" r:id="rId2"/>
    <sheet name="2014" sheetId="24" r:id="rId3"/>
    <sheet name="2015" sheetId="25" r:id="rId4"/>
    <sheet name="2016" sheetId="7" r:id="rId5"/>
  </sheets>
  <definedNames>
    <definedName name="_xlnm._FilterDatabase" localSheetId="0" hidden="1">'01072012'!$G$1:$H$94</definedName>
    <definedName name="_xlnm._FilterDatabase" localSheetId="1" hidden="1">'2013 '!$A$1:$H$180</definedName>
    <definedName name="_xlnm._FilterDatabase" localSheetId="3" hidden="1">'2015'!$A$1:$H$194</definedName>
    <definedName name="_xlnm._FilterDatabase" localSheetId="4" hidden="1">'2016'!$A$1:$H$157</definedName>
    <definedName name="CausaEvento">#REF!</definedName>
    <definedName name="ContestoDiRiferimento">#REF!</definedName>
    <definedName name="DenunciaCautelativa">#REF!</definedName>
    <definedName name="DescrizioneEvento">#REF!</definedName>
    <definedName name="Disciplina">#REF!</definedName>
    <definedName name="EventoSentinellaCollegato">#REF!</definedName>
    <definedName name="GradoProcedimento">#REF!</definedName>
    <definedName name="Sesso">#REF!</definedName>
    <definedName name="SoggettiCoinvolti">#REF!</definedName>
    <definedName name="StatoProcedimento">#REF!</definedName>
    <definedName name="TipologiaDanneggiato">#REF!</definedName>
    <definedName name="TipologiaDanno">#REF!</definedName>
    <definedName name="TipologiaRichiedente">#REF!</definedName>
    <definedName name="TipologiaTramite">#REF!</definedName>
    <definedName name="TipoPrestazione">#REF!</definedName>
    <definedName name="TipoProcedimento">#REF!</definedName>
    <definedName name="TipoStruttura">#REF!</definedName>
  </definedNames>
  <calcPr calcId="171027"/>
</workbook>
</file>

<file path=xl/calcChain.xml><?xml version="1.0" encoding="utf-8"?>
<calcChain xmlns="http://schemas.openxmlformats.org/spreadsheetml/2006/main">
  <c r="G158" i="7" l="1"/>
  <c r="H158" i="7"/>
  <c r="F158" i="7"/>
  <c r="H194" i="25" l="1"/>
  <c r="G194" i="25"/>
  <c r="F194" i="25"/>
  <c r="H198" i="24"/>
  <c r="G198" i="24"/>
  <c r="F198" i="24"/>
  <c r="H180" i="20" l="1"/>
  <c r="F180" i="20"/>
  <c r="H94" i="22" l="1"/>
  <c r="G94" i="22"/>
  <c r="F94" i="22"/>
  <c r="G145" i="20" l="1"/>
  <c r="G180" i="20" s="1"/>
</calcChain>
</file>

<file path=xl/sharedStrings.xml><?xml version="1.0" encoding="utf-8"?>
<sst xmlns="http://schemas.openxmlformats.org/spreadsheetml/2006/main" count="2518" uniqueCount="657">
  <si>
    <t>Nr.</t>
  </si>
  <si>
    <t>Data Evento/ Schadens-ereignisdatum</t>
  </si>
  <si>
    <t>Data chiusura/    Abschlussdatum</t>
  </si>
  <si>
    <t>Tipologia Danno/                                                     Art des Schadens</t>
  </si>
  <si>
    <t>Stato sinistro/Zustand des Schadensfalles</t>
  </si>
  <si>
    <t>Importo Liquidato/       Ausbezahlter Betrag</t>
  </si>
  <si>
    <t>DANNO A COSE/ SACHSCHADEN</t>
  </si>
  <si>
    <t>CHIUSO ACCOLTO/AUSBEZAHLT</t>
  </si>
  <si>
    <t>SENZA SEGUITO/OHNE FOLGEN</t>
  </si>
  <si>
    <t>20/06/2012</t>
  </si>
  <si>
    <t>LESIONI PERSONALI/ PERSONENSCHADEN</t>
  </si>
  <si>
    <t>CHIUSO RESPINTO/ABGELEHNT</t>
  </si>
  <si>
    <t>IN CORSO/NOCH OFFEN</t>
  </si>
  <si>
    <t>INFORTUNIO/ARBEITSUNFALL</t>
  </si>
  <si>
    <t>13/11/2013</t>
  </si>
  <si>
    <t>21/04/2011</t>
  </si>
  <si>
    <t>LESIONE DI DIRITTI/RECHTEVERLETZUNG GIURIDICAMENTE RILEVANTI</t>
  </si>
  <si>
    <t>02/04/2014</t>
  </si>
  <si>
    <t>DECESSO/TODESFALL</t>
  </si>
  <si>
    <t>05/02/2014</t>
  </si>
  <si>
    <t>09/01/2014</t>
  </si>
  <si>
    <t>02/04/2012</t>
  </si>
  <si>
    <t>09/01/2013</t>
  </si>
  <si>
    <t>20/05/2015</t>
  </si>
  <si>
    <t>09/11/2007</t>
  </si>
  <si>
    <t>20/10/2014</t>
  </si>
  <si>
    <t>05/10/2010</t>
  </si>
  <si>
    <t>28/10/2010</t>
  </si>
  <si>
    <t>29/01/2013</t>
  </si>
  <si>
    <t>29/11/2010</t>
  </si>
  <si>
    <t>20/11/2014</t>
  </si>
  <si>
    <t>19/06/2012</t>
  </si>
  <si>
    <t>26/05/2014</t>
  </si>
  <si>
    <t>06/02/2014</t>
  </si>
  <si>
    <t>27/07/2010</t>
  </si>
  <si>
    <t>27/07/2015</t>
  </si>
  <si>
    <t>22/07/2014</t>
  </si>
  <si>
    <t>26/07/2012</t>
  </si>
  <si>
    <t>10/03/2010</t>
  </si>
  <si>
    <t>29/04/2010</t>
  </si>
  <si>
    <t>15/12/2014</t>
  </si>
  <si>
    <t>04/01/2012</t>
  </si>
  <si>
    <t>10/05/2011</t>
  </si>
  <si>
    <t>21/08/2015</t>
  </si>
  <si>
    <t>LESIONI DI DIRITTI/RECHTEVERLETZUNGEN</t>
  </si>
  <si>
    <t>22/02/2010</t>
  </si>
  <si>
    <t>Denunce cautelative in aggiunta:</t>
  </si>
  <si>
    <t>Zusätzliche Vorsorgemeldungen:</t>
  </si>
  <si>
    <t>23/04/2013</t>
  </si>
  <si>
    <t>23/01/2014</t>
  </si>
  <si>
    <t>01/08/2013</t>
  </si>
  <si>
    <t>16/02/2011</t>
  </si>
  <si>
    <t>31/01/2011</t>
  </si>
  <si>
    <t>19/08/2014</t>
  </si>
  <si>
    <t>02/02/2011</t>
  </si>
  <si>
    <t>22/01/2016</t>
  </si>
  <si>
    <t>03/06/2014</t>
  </si>
  <si>
    <t>29/03/2011</t>
  </si>
  <si>
    <t>06/07/2012</t>
  </si>
  <si>
    <t>18/11/2015</t>
  </si>
  <si>
    <t>10/12/2010</t>
  </si>
  <si>
    <t>14/03/2013</t>
  </si>
  <si>
    <t>17/09/2013</t>
  </si>
  <si>
    <t>28/01/2014</t>
  </si>
  <si>
    <t>20/06/2010</t>
  </si>
  <si>
    <t>27/10/2015</t>
  </si>
  <si>
    <t>13/04/2011</t>
  </si>
  <si>
    <t>12/05/2011</t>
  </si>
  <si>
    <t>06/03/2011</t>
  </si>
  <si>
    <t>26/09/2011</t>
  </si>
  <si>
    <t>29/11/2011</t>
  </si>
  <si>
    <t>27/02/2013</t>
  </si>
  <si>
    <t>20/02/2014</t>
  </si>
  <si>
    <t>19/11/2013</t>
  </si>
  <si>
    <t>14/08/2011</t>
  </si>
  <si>
    <t>12/09/2011</t>
  </si>
  <si>
    <t>06/03/2012</t>
  </si>
  <si>
    <t>01/07/2007</t>
  </si>
  <si>
    <t>17/01/2012</t>
  </si>
  <si>
    <t>11/10/2011</t>
  </si>
  <si>
    <t>20/12/2012</t>
  </si>
  <si>
    <t>01/10/2013</t>
  </si>
  <si>
    <t>13/09/2012</t>
  </si>
  <si>
    <t>24/01/2012</t>
  </si>
  <si>
    <t>17/12/2012</t>
  </si>
  <si>
    <t>15/05/2012</t>
  </si>
  <si>
    <t>18/12/2012</t>
  </si>
  <si>
    <t>IN TRATTAZIONE/IN BEHANDLUNG</t>
  </si>
  <si>
    <t>03/08/2012</t>
  </si>
  <si>
    <t>18/08/2011</t>
  </si>
  <si>
    <t>21/09/2016</t>
  </si>
  <si>
    <t>31/07/2010</t>
  </si>
  <si>
    <t>17/05/2013</t>
  </si>
  <si>
    <t>30/01/2014</t>
  </si>
  <si>
    <t>23/05/2012</t>
  </si>
  <si>
    <t>17/02/2012</t>
  </si>
  <si>
    <t>13/07/2007</t>
  </si>
  <si>
    <t>20/11/2012</t>
  </si>
  <si>
    <t>04/07/2011</t>
  </si>
  <si>
    <t>16/11/2011</t>
  </si>
  <si>
    <t>28/01/2013</t>
  </si>
  <si>
    <t>20/02/2015</t>
  </si>
  <si>
    <t>24/10/2012</t>
  </si>
  <si>
    <t>26/10/2012</t>
  </si>
  <si>
    <t>16/10/2011</t>
  </si>
  <si>
    <t>10/01/2014</t>
  </si>
  <si>
    <t>04/12/2010</t>
  </si>
  <si>
    <t>08/06/2012</t>
  </si>
  <si>
    <t>23/03/2011</t>
  </si>
  <si>
    <t>17/12/2013</t>
  </si>
  <si>
    <t>12/12/2012</t>
  </si>
  <si>
    <t>23/10/2015</t>
  </si>
  <si>
    <t>31/12/2012</t>
  </si>
  <si>
    <t>22/10/2012</t>
  </si>
  <si>
    <t>07/07/2011</t>
  </si>
  <si>
    <t>18/07/2012</t>
  </si>
  <si>
    <t>25/09/2014</t>
  </si>
  <si>
    <t>14/06/2012</t>
  </si>
  <si>
    <t>09/06/2016</t>
  </si>
  <si>
    <t>04/03/2013</t>
  </si>
  <si>
    <t>22/06/2012</t>
  </si>
  <si>
    <t>15/03/2013</t>
  </si>
  <si>
    <t>03/02/2016</t>
  </si>
  <si>
    <t>24/11/2015</t>
  </si>
  <si>
    <t>01/02/2010</t>
  </si>
  <si>
    <t>08/05/2012</t>
  </si>
  <si>
    <t>02/06/2014</t>
  </si>
  <si>
    <t>22/06/2015</t>
  </si>
  <si>
    <t>31/01/2013</t>
  </si>
  <si>
    <t>21/10/2015</t>
  </si>
  <si>
    <t>15/01/2012</t>
  </si>
  <si>
    <t>08/11/2013</t>
  </si>
  <si>
    <t>30/04/2008</t>
  </si>
  <si>
    <t>04/02/2010</t>
  </si>
  <si>
    <t>26/06/2011</t>
  </si>
  <si>
    <t>18/01/2006</t>
  </si>
  <si>
    <t>13/08/2012</t>
  </si>
  <si>
    <t>22/09/2012</t>
  </si>
  <si>
    <t>29/09/2012</t>
  </si>
  <si>
    <t>15/07/2012</t>
  </si>
  <si>
    <t>25/02/2012</t>
  </si>
  <si>
    <t>27/10/2012</t>
  </si>
  <si>
    <t>02/12/2012</t>
  </si>
  <si>
    <t>02/07/2012</t>
  </si>
  <si>
    <t>07/03/2013</t>
  </si>
  <si>
    <t>08/05/2015</t>
  </si>
  <si>
    <t>09/01/2003</t>
  </si>
  <si>
    <t>19/12/2013</t>
  </si>
  <si>
    <t>22/10/2013</t>
  </si>
  <si>
    <t>09/02/2015</t>
  </si>
  <si>
    <t>11/04/2012</t>
  </si>
  <si>
    <t>28/03/2010</t>
  </si>
  <si>
    <t>12/03/2014</t>
  </si>
  <si>
    <t>04/06/2006</t>
  </si>
  <si>
    <t>09/04/2013</t>
  </si>
  <si>
    <t>29/08/2012</t>
  </si>
  <si>
    <t>03/04/2013</t>
  </si>
  <si>
    <t>23/04/2012</t>
  </si>
  <si>
    <t>20/09/2013</t>
  </si>
  <si>
    <t>29/06/2010</t>
  </si>
  <si>
    <t>08/06/2015</t>
  </si>
  <si>
    <t>01/09/1995</t>
  </si>
  <si>
    <t>30/04/2015</t>
  </si>
  <si>
    <t>2° RISCHIO/2. RISIKO</t>
  </si>
  <si>
    <t>17/04/2013</t>
  </si>
  <si>
    <t>20/12/2013</t>
  </si>
  <si>
    <t>12/09/2012</t>
  </si>
  <si>
    <t>19/09/2012</t>
  </si>
  <si>
    <t>12/10/2012</t>
  </si>
  <si>
    <t>04/10/2006</t>
  </si>
  <si>
    <t>08/08/2014</t>
  </si>
  <si>
    <t>01/05/2012</t>
  </si>
  <si>
    <t>12/09/2013</t>
  </si>
  <si>
    <t>08/09/2012</t>
  </si>
  <si>
    <t>27/11/2012</t>
  </si>
  <si>
    <t>04/12/2009</t>
  </si>
  <si>
    <t>23/06/2014</t>
  </si>
  <si>
    <t>22/10/2007</t>
  </si>
  <si>
    <t>15/05/2009</t>
  </si>
  <si>
    <t>21/08/2011</t>
  </si>
  <si>
    <t>15/08/2012</t>
  </si>
  <si>
    <t>21/12/2011</t>
  </si>
  <si>
    <t>15/06/2016</t>
  </si>
  <si>
    <t>26/02/2014</t>
  </si>
  <si>
    <t>01/12/2011</t>
  </si>
  <si>
    <t>24/09/2012</t>
  </si>
  <si>
    <t>06/03/2013</t>
  </si>
  <si>
    <t>10/05/2012</t>
  </si>
  <si>
    <t>02/06//2014</t>
  </si>
  <si>
    <t>28/09/2012</t>
  </si>
  <si>
    <t>19/02/2013</t>
  </si>
  <si>
    <t>01/10/2001</t>
  </si>
  <si>
    <t>03/02/2014</t>
  </si>
  <si>
    <t>15/01/2008</t>
  </si>
  <si>
    <t>07/01/2013</t>
  </si>
  <si>
    <t>01/10/2012</t>
  </si>
  <si>
    <t>02/10/2013</t>
  </si>
  <si>
    <t>17/02/2014</t>
  </si>
  <si>
    <t>10/03/2012</t>
  </si>
  <si>
    <t>25/09/2012</t>
  </si>
  <si>
    <t>25/04/2012</t>
  </si>
  <si>
    <t>19/01/2015</t>
  </si>
  <si>
    <t>24/09/2009</t>
  </si>
  <si>
    <t>09/04/2015</t>
  </si>
  <si>
    <t>09/10/2012</t>
  </si>
  <si>
    <t>22/03/2013</t>
  </si>
  <si>
    <t>07/02/2013</t>
  </si>
  <si>
    <t>11/11/2013</t>
  </si>
  <si>
    <t>28/10/2012</t>
  </si>
  <si>
    <t>14/11/2011</t>
  </si>
  <si>
    <t>29/09/2008</t>
  </si>
  <si>
    <t>23/08/2012</t>
  </si>
  <si>
    <t>19/11/2012</t>
  </si>
  <si>
    <t>06/09/2004</t>
  </si>
  <si>
    <t>14/04/2012</t>
  </si>
  <si>
    <t>28/04/2014</t>
  </si>
  <si>
    <t>13/02/2013</t>
  </si>
  <si>
    <t>08/03/2013</t>
  </si>
  <si>
    <t>24/07/2013</t>
  </si>
  <si>
    <t>09/10/2013</t>
  </si>
  <si>
    <t>07/10/2013</t>
  </si>
  <si>
    <t>10/02/2013</t>
  </si>
  <si>
    <t>12/01/2010</t>
  </si>
  <si>
    <t>09/02/2013</t>
  </si>
  <si>
    <t>18/03/2013</t>
  </si>
  <si>
    <t>08/07/2013</t>
  </si>
  <si>
    <t>23/12/2012</t>
  </si>
  <si>
    <t>26/02/2013</t>
  </si>
  <si>
    <t>01/04/2013</t>
  </si>
  <si>
    <t>15/11/2011</t>
  </si>
  <si>
    <t>17/02/2013</t>
  </si>
  <si>
    <t>27/08/2014</t>
  </si>
  <si>
    <t>16/03/2012</t>
  </si>
  <si>
    <t>27/04/2015</t>
  </si>
  <si>
    <t>LESIONE DI DIRITTI GIURIDICAMENTE RILEVANTI</t>
  </si>
  <si>
    <t>30/05/2010</t>
  </si>
  <si>
    <t>27/02/2014</t>
  </si>
  <si>
    <t>02/11/2004</t>
  </si>
  <si>
    <t>21/02/2013</t>
  </si>
  <si>
    <t>10/12/2013</t>
  </si>
  <si>
    <t>31/07/2012</t>
  </si>
  <si>
    <t>25/09/2013</t>
  </si>
  <si>
    <t>17/05/2008</t>
  </si>
  <si>
    <t>11/08/2011</t>
  </si>
  <si>
    <t>19/01/2016</t>
  </si>
  <si>
    <t>07/01/2014</t>
  </si>
  <si>
    <t>14/12/1999</t>
  </si>
  <si>
    <t>21/01/2014</t>
  </si>
  <si>
    <t>30/01/2012</t>
  </si>
  <si>
    <t>28/06/2010</t>
  </si>
  <si>
    <t>18/05/2013</t>
  </si>
  <si>
    <t>18/07/2013</t>
  </si>
  <si>
    <t>26/04/2013</t>
  </si>
  <si>
    <t>18/12/2013</t>
  </si>
  <si>
    <t>11/11/2012</t>
  </si>
  <si>
    <t>22/04/2013</t>
  </si>
  <si>
    <t>03/03/2014</t>
  </si>
  <si>
    <t>09/03/2013</t>
  </si>
  <si>
    <t>05/01/2014</t>
  </si>
  <si>
    <t>15/07/2014</t>
  </si>
  <si>
    <t>28/11/2012</t>
  </si>
  <si>
    <t>16/12/2011</t>
  </si>
  <si>
    <t>27/11/2013</t>
  </si>
  <si>
    <t>29/05/2013</t>
  </si>
  <si>
    <t>24/06/2013</t>
  </si>
  <si>
    <t>30/06/2013</t>
  </si>
  <si>
    <t>17/07/2013</t>
  </si>
  <si>
    <t>27/08/2013</t>
  </si>
  <si>
    <t>02/09/2013</t>
  </si>
  <si>
    <t>30/09/2011</t>
  </si>
  <si>
    <t>08/10/2012</t>
  </si>
  <si>
    <t>02/10/2008</t>
  </si>
  <si>
    <t>22/02/2012</t>
  </si>
  <si>
    <t>25/02/2013</t>
  </si>
  <si>
    <t>11/04/2013</t>
  </si>
  <si>
    <t>23/02/2013</t>
  </si>
  <si>
    <t>09/08/2012</t>
  </si>
  <si>
    <t>31/10/2013</t>
  </si>
  <si>
    <t>05/06/2013</t>
  </si>
  <si>
    <t>12/06/2013</t>
  </si>
  <si>
    <t>04/03/2014</t>
  </si>
  <si>
    <t>06/05/2013</t>
  </si>
  <si>
    <t>01/10/2008</t>
  </si>
  <si>
    <t>19/08/2007</t>
  </si>
  <si>
    <t>27/06/2013</t>
  </si>
  <si>
    <t>01/08/2008</t>
  </si>
  <si>
    <t>21/06/2013</t>
  </si>
  <si>
    <t>19/08/2010</t>
  </si>
  <si>
    <t>18/11/2005</t>
  </si>
  <si>
    <t>10/08/2013</t>
  </si>
  <si>
    <t>07/08/2013</t>
  </si>
  <si>
    <t>13/10/2013</t>
  </si>
  <si>
    <t>24/02/2015</t>
  </si>
  <si>
    <t>12/12/2014</t>
  </si>
  <si>
    <t>12/07/2010</t>
  </si>
  <si>
    <t>09/05/2012</t>
  </si>
  <si>
    <t>19/04/2013</t>
  </si>
  <si>
    <t>24/03/2014</t>
  </si>
  <si>
    <t>04/06/2012</t>
  </si>
  <si>
    <t>06/04/2013</t>
  </si>
  <si>
    <t>10/09/2013</t>
  </si>
  <si>
    <t>29/01/2014</t>
  </si>
  <si>
    <t>01/07/2011</t>
  </si>
  <si>
    <t>26/11/2014</t>
  </si>
  <si>
    <t>03/05/2013</t>
  </si>
  <si>
    <t>27/03/2014</t>
  </si>
  <si>
    <t>19/08/2013</t>
  </si>
  <si>
    <t>07/10/2014</t>
  </si>
  <si>
    <t>10/12/2012</t>
  </si>
  <si>
    <t>27/05/2009</t>
  </si>
  <si>
    <t>15/12/2013</t>
  </si>
  <si>
    <t>18/03/2014</t>
  </si>
  <si>
    <t>04/04/2012</t>
  </si>
  <si>
    <t>15/05/2013</t>
  </si>
  <si>
    <t>12/11/2013</t>
  </si>
  <si>
    <t>31/12/2014</t>
  </si>
  <si>
    <t>03/07/2013</t>
  </si>
  <si>
    <t>27/09/2013</t>
  </si>
  <si>
    <t>10/04/2013</t>
  </si>
  <si>
    <t>15/04/2013</t>
  </si>
  <si>
    <t>27/11/2014</t>
  </si>
  <si>
    <t>06/04/2012</t>
  </si>
  <si>
    <t>10/07/2013</t>
  </si>
  <si>
    <t>05/10/2013</t>
  </si>
  <si>
    <t>22/04/2011</t>
  </si>
  <si>
    <t>13/01/2014</t>
  </si>
  <si>
    <t>19/02/2014</t>
  </si>
  <si>
    <t>16/01/2014</t>
  </si>
  <si>
    <t>29/09/2013</t>
  </si>
  <si>
    <t>10/12/2004</t>
  </si>
  <si>
    <t>21/07/2014</t>
  </si>
  <si>
    <t>30/11/2013</t>
  </si>
  <si>
    <t>23/01/2013</t>
  </si>
  <si>
    <t>23/10/2004</t>
  </si>
  <si>
    <t>08/03/2012</t>
  </si>
  <si>
    <t>16/07/2013</t>
  </si>
  <si>
    <t>30/09/2013</t>
  </si>
  <si>
    <t>11/08/2001</t>
  </si>
  <si>
    <t>07/05/2013</t>
  </si>
  <si>
    <t>18/04/2013</t>
  </si>
  <si>
    <t>16/06/2015</t>
  </si>
  <si>
    <t>15/08/2013</t>
  </si>
  <si>
    <t>04/09/2013</t>
  </si>
  <si>
    <t>12/02/2004</t>
  </si>
  <si>
    <t>24/07/2012</t>
  </si>
  <si>
    <t>20/03/2015</t>
  </si>
  <si>
    <t>20/01/2014</t>
  </si>
  <si>
    <t>22/04/2016</t>
  </si>
  <si>
    <t>06/09/2013</t>
  </si>
  <si>
    <t>30/03/2004</t>
  </si>
  <si>
    <t>10/08/2015</t>
  </si>
  <si>
    <t>09/03/2012</t>
  </si>
  <si>
    <t>24/01/2014</t>
  </si>
  <si>
    <t>15/06/206</t>
  </si>
  <si>
    <t>21/11/2012</t>
  </si>
  <si>
    <t>16/02/2014</t>
  </si>
  <si>
    <t>04/02/2014</t>
  </si>
  <si>
    <t>09/02/2014</t>
  </si>
  <si>
    <t>15/10/2014</t>
  </si>
  <si>
    <t>06/05/2014</t>
  </si>
  <si>
    <t>09/12/2013</t>
  </si>
  <si>
    <t>15/05/2014</t>
  </si>
  <si>
    <t>13/03/2013</t>
  </si>
  <si>
    <t>30/07/2013</t>
  </si>
  <si>
    <t>05/03/2014</t>
  </si>
  <si>
    <t>27/12/2013</t>
  </si>
  <si>
    <t>09/12/2014</t>
  </si>
  <si>
    <t>01/04/2014</t>
  </si>
  <si>
    <t>25/06/2014</t>
  </si>
  <si>
    <t>31/10/2012</t>
  </si>
  <si>
    <t>01/12/2013</t>
  </si>
  <si>
    <t>13/06/2014</t>
  </si>
  <si>
    <t>28/12/2010</t>
  </si>
  <si>
    <t>12/01/2014</t>
  </si>
  <si>
    <t>22/06/2013</t>
  </si>
  <si>
    <t>08/12/2013</t>
  </si>
  <si>
    <t>28/10/2008</t>
  </si>
  <si>
    <t>28/02/2014</t>
  </si>
  <si>
    <t>10/04/2014</t>
  </si>
  <si>
    <t>08/04/2014</t>
  </si>
  <si>
    <t>21/03/2014</t>
  </si>
  <si>
    <t>18/09/2013</t>
  </si>
  <si>
    <t>23/05/2013</t>
  </si>
  <si>
    <t>23/10/2014</t>
  </si>
  <si>
    <t>08/10/2015</t>
  </si>
  <si>
    <t>16/07/2012</t>
  </si>
  <si>
    <t>02/06/2013</t>
  </si>
  <si>
    <t>05/08/2013</t>
  </si>
  <si>
    <t>27/05/2013</t>
  </si>
  <si>
    <t>30/04/2014</t>
  </si>
  <si>
    <t>10/11/2014</t>
  </si>
  <si>
    <t>13/05/2013</t>
  </si>
  <si>
    <t>23/05/2014</t>
  </si>
  <si>
    <t>16/03/2011</t>
  </si>
  <si>
    <t>05/09/2005</t>
  </si>
  <si>
    <t>11/03/2014</t>
  </si>
  <si>
    <t>23/08/2013</t>
  </si>
  <si>
    <t>04/01/2015</t>
  </si>
  <si>
    <t>02/02/2015</t>
  </si>
  <si>
    <t>24/07/2015</t>
  </si>
  <si>
    <t>11/06/2014</t>
  </si>
  <si>
    <t>22/08/2014</t>
  </si>
  <si>
    <t>17/06/2015</t>
  </si>
  <si>
    <t>11/08/2016</t>
  </si>
  <si>
    <t>15/04/2014</t>
  </si>
  <si>
    <t>25/08/2014</t>
  </si>
  <si>
    <t>11/02/2014</t>
  </si>
  <si>
    <t>04/01/2013</t>
  </si>
  <si>
    <t>25/07/2013</t>
  </si>
  <si>
    <t>11/01/2014</t>
  </si>
  <si>
    <t>03/12/2013</t>
  </si>
  <si>
    <t>21/05/2010</t>
  </si>
  <si>
    <t>05/04/2013</t>
  </si>
  <si>
    <t>02/07/2014</t>
  </si>
  <si>
    <t>05/09/2014</t>
  </si>
  <si>
    <t>27/07/2014</t>
  </si>
  <si>
    <t>08/09/2014</t>
  </si>
  <si>
    <t>03/05/2012</t>
  </si>
  <si>
    <t>18/09/2014</t>
  </si>
  <si>
    <t>23/03//2015</t>
  </si>
  <si>
    <t>12/02/2014</t>
  </si>
  <si>
    <t>20/08/2012</t>
  </si>
  <si>
    <t>06/12/2013</t>
  </si>
  <si>
    <t>04/10/2016</t>
  </si>
  <si>
    <t>31/07/2015</t>
  </si>
  <si>
    <t>25/01/2014</t>
  </si>
  <si>
    <t>03/09/2013</t>
  </si>
  <si>
    <t>08/09/2013</t>
  </si>
  <si>
    <t>22/09/2014</t>
  </si>
  <si>
    <t>21/08/2013</t>
  </si>
  <si>
    <t>14/08/2013</t>
  </si>
  <si>
    <t>06/08/2012</t>
  </si>
  <si>
    <t>15/02/2014</t>
  </si>
  <si>
    <t>04/09/2014</t>
  </si>
  <si>
    <t>21/10/2014</t>
  </si>
  <si>
    <t>05/11/2004</t>
  </si>
  <si>
    <t>28/04/2013</t>
  </si>
  <si>
    <t>24/09/2013</t>
  </si>
  <si>
    <t>01/11/2009</t>
  </si>
  <si>
    <t>30/09/2014</t>
  </si>
  <si>
    <t>23/02/2015</t>
  </si>
  <si>
    <t>22/08/2013</t>
  </si>
  <si>
    <t>16/10/2014</t>
  </si>
  <si>
    <t>10/02/2015</t>
  </si>
  <si>
    <t>06/04/2014</t>
  </si>
  <si>
    <t>11/08/2014</t>
  </si>
  <si>
    <t>22/04/2012</t>
  </si>
  <si>
    <t>04/08/2014</t>
  </si>
  <si>
    <t>17/11/2015</t>
  </si>
  <si>
    <t>27/06/2014</t>
  </si>
  <si>
    <t>17/09/2014</t>
  </si>
  <si>
    <t>02/03/1984</t>
  </si>
  <si>
    <t>26/09/2014</t>
  </si>
  <si>
    <t>20/04/2013</t>
  </si>
  <si>
    <t>22/03/2014</t>
  </si>
  <si>
    <t>27/10/2014</t>
  </si>
  <si>
    <t>16/10/2013</t>
  </si>
  <si>
    <t>01/02/2016</t>
  </si>
  <si>
    <t>21/08/2007</t>
  </si>
  <si>
    <t>25/01/2013</t>
  </si>
  <si>
    <t>23/04/2015</t>
  </si>
  <si>
    <t>23/09/2007</t>
  </si>
  <si>
    <t>28/07/2014</t>
  </si>
  <si>
    <t>RIVALSA INAIL/ REGRESS INAIL</t>
  </si>
  <si>
    <t>27/01/2015</t>
  </si>
  <si>
    <t>15/11/2014</t>
  </si>
  <si>
    <t>21/05/2012</t>
  </si>
  <si>
    <t>IN TRATTAZIONE /IN BEHANDLUNG</t>
  </si>
  <si>
    <t>30/01/2015</t>
  </si>
  <si>
    <t>06/08/2014</t>
  </si>
  <si>
    <t>24/07/2014</t>
  </si>
  <si>
    <t>31/12/2013</t>
  </si>
  <si>
    <t>23/09/2014</t>
  </si>
  <si>
    <t>23/11/2015</t>
  </si>
  <si>
    <t>22/10/2014</t>
  </si>
  <si>
    <t>07/01/2015</t>
  </si>
  <si>
    <t>03/01/2015</t>
  </si>
  <si>
    <t>22/05/2015</t>
  </si>
  <si>
    <t>31/01/2005</t>
  </si>
  <si>
    <t>25/12/2014</t>
  </si>
  <si>
    <t>15/09/2011</t>
  </si>
  <si>
    <t>30/06/2015</t>
  </si>
  <si>
    <t>14/07/2014</t>
  </si>
  <si>
    <t>10/07/2014</t>
  </si>
  <si>
    <t>03/11/2014</t>
  </si>
  <si>
    <t>26/01/2012</t>
  </si>
  <si>
    <t>15/06/2015</t>
  </si>
  <si>
    <t>05/12/2014</t>
  </si>
  <si>
    <t>04/05/2015</t>
  </si>
  <si>
    <t>12/01/2015</t>
  </si>
  <si>
    <t>24/11/2014</t>
  </si>
  <si>
    <t>13/04/2015</t>
  </si>
  <si>
    <t>16/02/2015</t>
  </si>
  <si>
    <t>19/05/2015</t>
  </si>
  <si>
    <t>12/09/2010</t>
  </si>
  <si>
    <t>17/12/2014</t>
  </si>
  <si>
    <t>13/05/2015</t>
  </si>
  <si>
    <t>05/11/2015</t>
  </si>
  <si>
    <t>14/01/2011</t>
  </si>
  <si>
    <t>17/01/2011</t>
  </si>
  <si>
    <t>29/01/2015</t>
  </si>
  <si>
    <t>12/10/2015</t>
  </si>
  <si>
    <t>19/02/2015</t>
  </si>
  <si>
    <t>11/03/2005</t>
  </si>
  <si>
    <t>05/08/2015</t>
  </si>
  <si>
    <t>06/12/2014</t>
  </si>
  <si>
    <t>16/07/2015</t>
  </si>
  <si>
    <t>09/09/2014</t>
  </si>
  <si>
    <t>23/09/2015</t>
  </si>
  <si>
    <t>24/09/2015</t>
  </si>
  <si>
    <t>03/12/2014</t>
  </si>
  <si>
    <t>05/03/2015</t>
  </si>
  <si>
    <t>01/06/2015</t>
  </si>
  <si>
    <t>17/01/2013</t>
  </si>
  <si>
    <t>24/03/2011</t>
  </si>
  <si>
    <t>18/02/2015</t>
  </si>
  <si>
    <t>08/05/2008</t>
  </si>
  <si>
    <t>03/08/2014</t>
  </si>
  <si>
    <t>03/07/2014</t>
  </si>
  <si>
    <t>17/09/2015</t>
  </si>
  <si>
    <t>27/02/2015</t>
  </si>
  <si>
    <t>IN CORSO/IN BEARBEITUNG</t>
  </si>
  <si>
    <t>03/03/2015</t>
  </si>
  <si>
    <t>12/03/2015</t>
  </si>
  <si>
    <t>29/07/2015</t>
  </si>
  <si>
    <t>15/02/2013</t>
  </si>
  <si>
    <t>23/03/2015</t>
  </si>
  <si>
    <t>07/04/2015</t>
  </si>
  <si>
    <t>02/09/2015</t>
  </si>
  <si>
    <t>21/02/2015</t>
  </si>
  <si>
    <t>08/04/2015</t>
  </si>
  <si>
    <t>29/08/2014</t>
  </si>
  <si>
    <t>06/06/2013</t>
  </si>
  <si>
    <t>20/10/2015</t>
  </si>
  <si>
    <t>30/03/2013</t>
  </si>
  <si>
    <t>25/11/2014</t>
  </si>
  <si>
    <t>02/10/2015</t>
  </si>
  <si>
    <t>06/01/2015</t>
  </si>
  <si>
    <t>17/12/2015</t>
  </si>
  <si>
    <t>11/04/2015</t>
  </si>
  <si>
    <t>22/07/2015</t>
  </si>
  <si>
    <t>01/03/2012</t>
  </si>
  <si>
    <t>16/03/2015</t>
  </si>
  <si>
    <t>23/10/2013</t>
  </si>
  <si>
    <t>26/05/2015</t>
  </si>
  <si>
    <t>30/11/2014</t>
  </si>
  <si>
    <t>01/01/2012</t>
  </si>
  <si>
    <t>15/05/2015</t>
  </si>
  <si>
    <t>DANNO A MAIALE DI PROPRIETA'</t>
  </si>
  <si>
    <t>28/03/2015</t>
  </si>
  <si>
    <t>06/02/2015</t>
  </si>
  <si>
    <t>07/10/2015</t>
  </si>
  <si>
    <t>10/06/2014</t>
  </si>
  <si>
    <t>21/11/2015</t>
  </si>
  <si>
    <t>04/04/2015</t>
  </si>
  <si>
    <t>01/12/2015</t>
  </si>
  <si>
    <t>28/10/2015</t>
  </si>
  <si>
    <t>12/06/2015</t>
  </si>
  <si>
    <t>18/01/2016</t>
  </si>
  <si>
    <t>19/03/2015</t>
  </si>
  <si>
    <t>01/08/2012</t>
  </si>
  <si>
    <t>19/04/2015</t>
  </si>
  <si>
    <t>10/10/2013</t>
  </si>
  <si>
    <t>09/05/2015</t>
  </si>
  <si>
    <t>15/11/2015</t>
  </si>
  <si>
    <t>22/11/2014</t>
  </si>
  <si>
    <t>15/01/2007</t>
  </si>
  <si>
    <t>26/07/2015</t>
  </si>
  <si>
    <t>24/05/2015</t>
  </si>
  <si>
    <t>21/07/2015</t>
  </si>
  <si>
    <t>31/03/2015</t>
  </si>
  <si>
    <t>18/12/2015</t>
  </si>
  <si>
    <t>30/07/2015</t>
  </si>
  <si>
    <t>22/10/2015</t>
  </si>
  <si>
    <t>25/06/2013</t>
  </si>
  <si>
    <t>05/11/2014</t>
  </si>
  <si>
    <t>23/08/2015</t>
  </si>
  <si>
    <t>17/03/2014</t>
  </si>
  <si>
    <t>07/05/2015</t>
  </si>
  <si>
    <t>09/12/2015</t>
  </si>
  <si>
    <t>19/06/2015</t>
  </si>
  <si>
    <t>07/01/2016</t>
  </si>
  <si>
    <t>08/09/2010</t>
  </si>
  <si>
    <t>10/03/2014</t>
  </si>
  <si>
    <t>03/10/2012</t>
  </si>
  <si>
    <t>03/11/2015</t>
  </si>
  <si>
    <t>24/03/2015</t>
  </si>
  <si>
    <t>21/08/2010</t>
  </si>
  <si>
    <t>31/08/2015</t>
  </si>
  <si>
    <t>29/09/2015</t>
  </si>
  <si>
    <t>12/07/2013</t>
  </si>
  <si>
    <t>30/09/2015</t>
  </si>
  <si>
    <t>11/11/2015</t>
  </si>
  <si>
    <t>23/12/2013</t>
  </si>
  <si>
    <t>16/09/2014</t>
  </si>
  <si>
    <t>27/09/2004</t>
  </si>
  <si>
    <t>01/12/2014</t>
  </si>
  <si>
    <t>10/06/2015</t>
  </si>
  <si>
    <t>29/12/2014</t>
  </si>
  <si>
    <t>01/09/2013</t>
  </si>
  <si>
    <t>25/09/2015</t>
  </si>
  <si>
    <t>25/01/206</t>
  </si>
  <si>
    <t>26/11/2005</t>
  </si>
  <si>
    <t>21/01/2015</t>
  </si>
  <si>
    <t>05/10/2015</t>
  </si>
  <si>
    <t>14/10/2015</t>
  </si>
  <si>
    <t>07/12/2015</t>
  </si>
  <si>
    <t>22/12/2015</t>
  </si>
  <si>
    <t>22/05/2014</t>
  </si>
  <si>
    <t>02/12/2015</t>
  </si>
  <si>
    <t>26/11/2015</t>
  </si>
  <si>
    <t>21/12/2015</t>
  </si>
  <si>
    <t>Nr/</t>
  </si>
  <si>
    <t>DANNO A COSE/SACHSCHADEN</t>
  </si>
  <si>
    <t>MALATTIA PROFESSIONALE/ BERUFSKRANKHEIT</t>
  </si>
  <si>
    <t>18/08/2016</t>
  </si>
  <si>
    <t>28/09//2016</t>
  </si>
  <si>
    <t>10 (senza richiesta e senza seguito)</t>
  </si>
  <si>
    <t>10 (Keine Schadenersatzforderung und ohne Folgen)</t>
  </si>
  <si>
    <t>INFORTUNIO SUL LAVORO/ARBEITSUNFALL</t>
  </si>
  <si>
    <t>03/01/2017+ 06/11/2017/</t>
  </si>
  <si>
    <t>Altri costi/             Andere Kosten</t>
  </si>
  <si>
    <t>Importi a riserva/           Vorbehaltene Beträge</t>
  </si>
  <si>
    <t>13/102017</t>
  </si>
  <si>
    <t>LESIONE DI DIRITTI/RECHTEVERLETZUNG</t>
  </si>
  <si>
    <t>2*</t>
  </si>
  <si>
    <t>19*</t>
  </si>
  <si>
    <t>20/04/2011-02/05/2011</t>
  </si>
  <si>
    <t>06/02/2012- 06/03/2012</t>
  </si>
  <si>
    <t>46*</t>
  </si>
  <si>
    <t>54*</t>
  </si>
  <si>
    <t>65*</t>
  </si>
  <si>
    <t>74*</t>
  </si>
  <si>
    <t>80*</t>
  </si>
  <si>
    <t>83*</t>
  </si>
  <si>
    <t>89*</t>
  </si>
  <si>
    <t>31*</t>
  </si>
  <si>
    <t>81*</t>
  </si>
  <si>
    <t>84*</t>
  </si>
  <si>
    <t>02/06/2015</t>
  </si>
  <si>
    <t/>
  </si>
  <si>
    <t xml:space="preserve">Altre Spese: sono spese giudiziarie, legali peritali ed amministrative nonché extragiudiziarie di gestione </t>
  </si>
  <si>
    <t>Andere Kosten:</t>
  </si>
  <si>
    <t xml:space="preserve">: alle Führungskosten bzw. die gerichtlichen, außergerichtlichen, Rechtsanwalts- und Sachverständigerkosten sowie die Verwaltungsspesen </t>
  </si>
  <si>
    <t>Status al 31/05/2018</t>
  </si>
  <si>
    <t>Zustand am 31.05.2018</t>
  </si>
  <si>
    <t>Altri costi/                    Andere Kosten</t>
  </si>
  <si>
    <t>Importi a riserva/         Vorbehaltene Beträge</t>
  </si>
  <si>
    <t>03/08/2008</t>
  </si>
  <si>
    <t>DECESSO/TODESFALL/TODESFALL</t>
  </si>
  <si>
    <t xml:space="preserve">LESIONE DI DIRITTI/RECHTEVERLETZUNG </t>
  </si>
  <si>
    <t xml:space="preserve">IN CORSO/NOCH OFFEN /OHNE FOLGEN </t>
  </si>
  <si>
    <t>o</t>
  </si>
  <si>
    <t>Status al 30.05.2018</t>
  </si>
  <si>
    <t>Zustand am 30.05.2018</t>
  </si>
  <si>
    <t>31/05/2011</t>
  </si>
  <si>
    <t>29/0/2016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</si>
</sst>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 &quot;* #,##0.00_-;&quot;-€ &quot;* #,##0.00_-;_-&quot;€ &quot;* \-??_-;_-@_-"/>
    <numFmt numFmtId="166" formatCode="d/m/yyyy;@"/>
    <numFmt numFmtId="167" formatCode="_-[$€-410]\ * #,##0.00_-;\-[$€-410]\ * #,##0.00_-;_-[$€-410]\ * &quot;-&quot;??_-;_-@_-"/>
    <numFmt numFmtId="168" formatCode="&quot;€&quot;\ #,##0.00"/>
  </numFmts>
  <fonts count="11" x14ac:knownFonts="1">
    <font>
      <sz val="10"/>
      <name val="Arial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9"/>
      <name val="Verdana"/>
      <family val="2"/>
    </font>
    <font>
      <sz val="9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9"/>
      <color rgb="FFFF0000"/>
      <name val="Verdan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2" fillId="0" borderId="0" applyBorder="0" applyProtection="0"/>
    <xf numFmtId="0" fontId="7" fillId="0" borderId="0"/>
    <xf numFmtId="0" fontId="8" fillId="0" borderId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/>
    </xf>
    <xf numFmtId="166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/>
    <xf numFmtId="164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/>
    <xf numFmtId="164" fontId="4" fillId="0" borderId="1" xfId="1" applyFont="1" applyBorder="1" applyAlignment="1" applyProtection="1">
      <alignment horizontal="left" vertical="center"/>
      <protection locked="0"/>
    </xf>
    <xf numFmtId="164" fontId="4" fillId="0" borderId="1" xfId="1" applyFont="1" applyBorder="1" applyAlignment="1">
      <alignment horizontal="left" vertical="top"/>
    </xf>
    <xf numFmtId="164" fontId="4" fillId="0" borderId="1" xfId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Border="1" applyAlignment="1"/>
    <xf numFmtId="4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64" fontId="9" fillId="0" borderId="1" xfId="1" applyFont="1" applyBorder="1" applyAlignment="1" applyProtection="1">
      <alignment horizontal="left"/>
    </xf>
    <xf numFmtId="0" fontId="4" fillId="0" borderId="0" xfId="0" applyFont="1" applyFill="1" applyAlignment="1">
      <alignment horizontal="left"/>
    </xf>
    <xf numFmtId="164" fontId="4" fillId="0" borderId="1" xfId="1" applyFont="1" applyBorder="1" applyAlignment="1" applyProtection="1">
      <alignment horizontal="left"/>
    </xf>
    <xf numFmtId="0" fontId="4" fillId="0" borderId="10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64" fontId="4" fillId="0" borderId="1" xfId="1" applyFont="1" applyBorder="1" applyAlignment="1" applyProtection="1">
      <alignment horizontal="left" vertical="top"/>
    </xf>
    <xf numFmtId="164" fontId="4" fillId="0" borderId="1" xfId="1" applyFont="1" applyFill="1" applyBorder="1" applyAlignment="1" applyProtection="1">
      <alignment horizontal="left"/>
    </xf>
    <xf numFmtId="0" fontId="4" fillId="0" borderId="0" xfId="0" applyFont="1" applyFill="1"/>
    <xf numFmtId="167" fontId="4" fillId="0" borderId="0" xfId="0" applyNumberFormat="1" applyFont="1" applyAlignment="1">
      <alignment horizontal="left"/>
    </xf>
    <xf numFmtId="43" fontId="6" fillId="0" borderId="1" xfId="6" applyFont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7" fontId="6" fillId="0" borderId="1" xfId="6" applyNumberFormat="1" applyFont="1" applyBorder="1"/>
    <xf numFmtId="164" fontId="4" fillId="0" borderId="0" xfId="1" applyFont="1" applyBorder="1" applyAlignment="1" applyProtection="1">
      <alignment horizontal="left"/>
    </xf>
    <xf numFmtId="43" fontId="6" fillId="0" borderId="1" xfId="6" applyFont="1" applyBorder="1" applyAlignment="1">
      <alignment horizontal="left" vertical="top"/>
    </xf>
    <xf numFmtId="164" fontId="4" fillId="5" borderId="1" xfId="1" applyFont="1" applyFill="1" applyBorder="1" applyAlignment="1" applyProtection="1">
      <alignment horizontal="left"/>
    </xf>
    <xf numFmtId="164" fontId="4" fillId="0" borderId="9" xfId="1" applyFont="1" applyBorder="1" applyAlignment="1" applyProtection="1">
      <alignment horizontal="left"/>
    </xf>
    <xf numFmtId="0" fontId="3" fillId="0" borderId="3" xfId="0" applyFont="1" applyBorder="1" applyAlignment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4" fontId="3" fillId="6" borderId="6" xfId="0" applyNumberFormat="1" applyFont="1" applyFill="1" applyBorder="1" applyAlignment="1">
      <alignment horizontal="left"/>
    </xf>
    <xf numFmtId="164" fontId="3" fillId="6" borderId="7" xfId="0" applyNumberFormat="1" applyFont="1" applyFill="1" applyBorder="1" applyAlignment="1">
      <alignment horizontal="left"/>
    </xf>
    <xf numFmtId="164" fontId="3" fillId="6" borderId="8" xfId="0" applyNumberFormat="1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left"/>
    </xf>
    <xf numFmtId="164" fontId="1" fillId="0" borderId="1" xfId="1" applyFont="1" applyFill="1" applyBorder="1" applyAlignment="1" applyProtection="1">
      <alignment horizontal="left"/>
    </xf>
    <xf numFmtId="0" fontId="3" fillId="7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3" fillId="0" borderId="0" xfId="0" applyFont="1" applyAlignment="1"/>
    <xf numFmtId="0" fontId="4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44" fontId="4" fillId="0" borderId="1" xfId="1" applyNumberFormat="1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/>
    </xf>
    <xf numFmtId="44" fontId="4" fillId="0" borderId="2" xfId="1" applyNumberFormat="1" applyFont="1" applyBorder="1" applyAlignment="1">
      <alignment horizontal="left"/>
    </xf>
    <xf numFmtId="168" fontId="3" fillId="4" borderId="3" xfId="0" applyNumberFormat="1" applyFont="1" applyFill="1" applyBorder="1" applyAlignment="1">
      <alignment horizontal="left"/>
    </xf>
    <xf numFmtId="44" fontId="3" fillId="4" borderId="4" xfId="0" applyNumberFormat="1" applyFont="1" applyFill="1" applyBorder="1" applyAlignment="1">
      <alignment horizontal="left"/>
    </xf>
    <xf numFmtId="44" fontId="3" fillId="4" borderId="5" xfId="0" applyNumberFormat="1" applyFont="1" applyFill="1" applyBorder="1" applyAlignment="1">
      <alignment horizontal="left"/>
    </xf>
    <xf numFmtId="168" fontId="4" fillId="0" borderId="0" xfId="0" applyNumberFormat="1" applyFont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43" fontId="4" fillId="0" borderId="0" xfId="0" applyNumberFormat="1" applyFont="1" applyAlignment="1">
      <alignment horizontal="left"/>
    </xf>
    <xf numFmtId="164" fontId="3" fillId="2" borderId="6" xfId="0" applyNumberFormat="1" applyFont="1" applyFill="1" applyBorder="1" applyAlignment="1">
      <alignment horizontal="left"/>
    </xf>
    <xf numFmtId="164" fontId="3" fillId="2" borderId="7" xfId="0" applyNumberFormat="1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4" fillId="0" borderId="1" xfId="1" applyFont="1" applyBorder="1" applyAlignment="1" applyProtection="1">
      <alignment horizontal="left" vertical="center" wrapText="1"/>
      <protection locked="0"/>
    </xf>
  </cellXfs>
  <cellStyles count="7">
    <cellStyle name="Migliaia" xfId="6" builtinId="3"/>
    <cellStyle name="Migliaia 2" xfId="5"/>
    <cellStyle name="Normale" xfId="0" builtinId="0"/>
    <cellStyle name="Normale 2" xfId="2"/>
    <cellStyle name="Normale 3" xfId="3"/>
    <cellStyle name="Normale 4" xfId="4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F223"/>
  <sheetViews>
    <sheetView topLeftCell="A79" workbookViewId="0">
      <selection activeCell="D109" sqref="D109"/>
    </sheetView>
  </sheetViews>
  <sheetFormatPr defaultRowHeight="11.25" x14ac:dyDescent="0.15"/>
  <cols>
    <col min="1" max="1" width="4.42578125" style="12" customWidth="1"/>
    <col min="2" max="2" width="16.140625" style="12" customWidth="1"/>
    <col min="3" max="3" width="17.7109375" style="12" customWidth="1"/>
    <col min="4" max="4" width="41.5703125" style="12" customWidth="1"/>
    <col min="5" max="5" width="30.140625" style="12" customWidth="1"/>
    <col min="6" max="8" width="18.42578125" style="12" customWidth="1"/>
    <col min="9" max="1020" width="9.140625" style="12"/>
    <col min="1021" max="16384" width="9.140625" style="15"/>
  </cols>
  <sheetData>
    <row r="1" spans="1:1020" ht="45" x14ac:dyDescent="0.1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621</v>
      </c>
      <c r="H1" s="27" t="s">
        <v>622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</row>
    <row r="2" spans="1:1020" ht="15" customHeight="1" x14ac:dyDescent="0.15">
      <c r="A2" s="7">
        <v>1</v>
      </c>
      <c r="B2" s="7" t="s">
        <v>130</v>
      </c>
      <c r="C2" s="7"/>
      <c r="D2" s="7" t="s">
        <v>10</v>
      </c>
      <c r="E2" s="7" t="s">
        <v>12</v>
      </c>
      <c r="F2" s="30">
        <v>0</v>
      </c>
      <c r="G2" s="30">
        <v>6586</v>
      </c>
      <c r="H2" s="30">
        <v>3413.92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</row>
    <row r="3" spans="1:1020" ht="13.15" customHeight="1" x14ac:dyDescent="0.15">
      <c r="A3" s="7" t="s">
        <v>625</v>
      </c>
      <c r="B3" s="10">
        <v>41100</v>
      </c>
      <c r="C3" s="7"/>
      <c r="D3" s="7" t="s">
        <v>18</v>
      </c>
      <c r="E3" s="7" t="s">
        <v>12</v>
      </c>
      <c r="F3" s="30">
        <v>0</v>
      </c>
      <c r="G3" s="30">
        <v>17955.37</v>
      </c>
      <c r="H3" s="30">
        <v>232044.53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</row>
    <row r="4" spans="1:1020" ht="13.15" customHeight="1" x14ac:dyDescent="0.15">
      <c r="A4" s="7">
        <v>3</v>
      </c>
      <c r="B4" s="10">
        <v>40414</v>
      </c>
      <c r="C4" s="7" t="s">
        <v>127</v>
      </c>
      <c r="D4" s="7" t="s">
        <v>10</v>
      </c>
      <c r="E4" s="7" t="s">
        <v>7</v>
      </c>
      <c r="F4" s="30">
        <v>3000</v>
      </c>
      <c r="G4" s="45">
        <v>2454</v>
      </c>
      <c r="H4" s="30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</row>
    <row r="5" spans="1:1020" ht="13.15" customHeight="1" x14ac:dyDescent="0.15">
      <c r="A5" s="7">
        <v>4</v>
      </c>
      <c r="B5" s="7" t="s">
        <v>54</v>
      </c>
      <c r="C5" s="7" t="s">
        <v>152</v>
      </c>
      <c r="D5" s="7" t="s">
        <v>10</v>
      </c>
      <c r="E5" s="7" t="s">
        <v>8</v>
      </c>
      <c r="F5" s="30">
        <v>0</v>
      </c>
      <c r="G5" s="30"/>
      <c r="H5" s="30"/>
    </row>
    <row r="6" spans="1:1020" ht="13.15" customHeight="1" x14ac:dyDescent="0.15">
      <c r="A6" s="7">
        <v>5</v>
      </c>
      <c r="B6" s="7" t="s">
        <v>138</v>
      </c>
      <c r="C6" s="10">
        <v>42335</v>
      </c>
      <c r="D6" s="7" t="s">
        <v>10</v>
      </c>
      <c r="E6" s="7" t="s">
        <v>8</v>
      </c>
      <c r="F6" s="30">
        <v>0</v>
      </c>
      <c r="G6" s="30">
        <v>1404</v>
      </c>
      <c r="H6" s="30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</row>
    <row r="7" spans="1:1020" ht="13.15" customHeight="1" x14ac:dyDescent="0.15">
      <c r="A7" s="7">
        <v>6</v>
      </c>
      <c r="B7" s="7" t="s">
        <v>120</v>
      </c>
      <c r="C7" s="7" t="s">
        <v>121</v>
      </c>
      <c r="D7" s="7" t="s">
        <v>6</v>
      </c>
      <c r="E7" s="7" t="s">
        <v>7</v>
      </c>
      <c r="F7" s="30">
        <v>47</v>
      </c>
      <c r="G7" s="30"/>
      <c r="H7" s="30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</row>
    <row r="8" spans="1:1020" ht="13.15" customHeight="1" x14ac:dyDescent="0.15">
      <c r="A8" s="7">
        <v>7</v>
      </c>
      <c r="B8" s="7" t="s">
        <v>91</v>
      </c>
      <c r="C8" s="7" t="s">
        <v>122</v>
      </c>
      <c r="D8" s="7" t="s">
        <v>10</v>
      </c>
      <c r="E8" s="7" t="s">
        <v>7</v>
      </c>
      <c r="F8" s="30">
        <v>4000</v>
      </c>
      <c r="G8" s="30">
        <v>4860</v>
      </c>
      <c r="H8" s="30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</row>
    <row r="9" spans="1:1020" ht="13.15" customHeight="1" x14ac:dyDescent="0.15">
      <c r="A9" s="7">
        <v>8</v>
      </c>
      <c r="B9" s="7" t="s">
        <v>124</v>
      </c>
      <c r="C9" s="7" t="s">
        <v>30</v>
      </c>
      <c r="D9" s="7" t="s">
        <v>10</v>
      </c>
      <c r="E9" s="7" t="s">
        <v>8</v>
      </c>
      <c r="F9" s="30">
        <v>0</v>
      </c>
      <c r="G9" s="30">
        <v>401.81</v>
      </c>
      <c r="H9" s="30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</row>
    <row r="10" spans="1:1020" ht="13.15" customHeight="1" x14ac:dyDescent="0.15">
      <c r="A10" s="7">
        <v>9</v>
      </c>
      <c r="B10" s="7" t="s">
        <v>125</v>
      </c>
      <c r="C10" s="7" t="s">
        <v>126</v>
      </c>
      <c r="D10" s="7" t="s">
        <v>10</v>
      </c>
      <c r="E10" s="7" t="s">
        <v>8</v>
      </c>
      <c r="F10" s="30">
        <v>0</v>
      </c>
      <c r="G10" s="30"/>
      <c r="H10" s="30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</row>
    <row r="11" spans="1:1020" ht="13.15" customHeight="1" x14ac:dyDescent="0.15">
      <c r="A11" s="7">
        <v>10</v>
      </c>
      <c r="B11" s="7" t="s">
        <v>52</v>
      </c>
      <c r="C11" s="7" t="s">
        <v>128</v>
      </c>
      <c r="D11" s="7" t="s">
        <v>10</v>
      </c>
      <c r="E11" s="7" t="s">
        <v>7</v>
      </c>
      <c r="F11" s="30">
        <v>930</v>
      </c>
      <c r="G11" s="30">
        <v>401.81</v>
      </c>
      <c r="H11" s="30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</row>
    <row r="12" spans="1:1020" ht="13.15" customHeight="1" x14ac:dyDescent="0.15">
      <c r="A12" s="7">
        <v>11</v>
      </c>
      <c r="B12" s="7" t="s">
        <v>104</v>
      </c>
      <c r="C12" s="7" t="s">
        <v>129</v>
      </c>
      <c r="D12" s="7" t="s">
        <v>10</v>
      </c>
      <c r="E12" s="7" t="s">
        <v>8</v>
      </c>
      <c r="F12" s="30">
        <v>0</v>
      </c>
      <c r="G12" s="30"/>
      <c r="H12" s="30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</row>
    <row r="13" spans="1:1020" ht="13.15" customHeight="1" x14ac:dyDescent="0.15">
      <c r="A13" s="7">
        <v>12</v>
      </c>
      <c r="B13" s="7" t="s">
        <v>106</v>
      </c>
      <c r="C13" s="7" t="s">
        <v>105</v>
      </c>
      <c r="D13" s="7" t="s">
        <v>10</v>
      </c>
      <c r="E13" s="7" t="s">
        <v>7</v>
      </c>
      <c r="F13" s="30">
        <v>6996</v>
      </c>
      <c r="G13" s="30"/>
      <c r="H13" s="3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</row>
    <row r="14" spans="1:1020" ht="13.15" customHeight="1" x14ac:dyDescent="0.15">
      <c r="A14" s="7">
        <v>13</v>
      </c>
      <c r="B14" s="7" t="s">
        <v>143</v>
      </c>
      <c r="C14" s="7" t="s">
        <v>145</v>
      </c>
      <c r="D14" s="7" t="s">
        <v>10</v>
      </c>
      <c r="E14" s="7" t="s">
        <v>8</v>
      </c>
      <c r="F14" s="30">
        <v>0</v>
      </c>
      <c r="G14" s="30"/>
      <c r="H14" s="30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</row>
    <row r="15" spans="1:1020" ht="13.15" customHeight="1" x14ac:dyDescent="0.15">
      <c r="A15" s="7">
        <v>14</v>
      </c>
      <c r="B15" s="7" t="s">
        <v>146</v>
      </c>
      <c r="C15" s="7" t="s">
        <v>93</v>
      </c>
      <c r="D15" s="7" t="s">
        <v>10</v>
      </c>
      <c r="E15" s="7" t="s">
        <v>7</v>
      </c>
      <c r="F15" s="30">
        <v>22000</v>
      </c>
      <c r="G15" s="30">
        <v>10302</v>
      </c>
      <c r="H15" s="30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</row>
    <row r="16" spans="1:1020" ht="13.15" customHeight="1" x14ac:dyDescent="0.15">
      <c r="A16" s="7">
        <v>15</v>
      </c>
      <c r="B16" s="7" t="s">
        <v>60</v>
      </c>
      <c r="C16" s="7" t="s">
        <v>30</v>
      </c>
      <c r="D16" s="7" t="s">
        <v>10</v>
      </c>
      <c r="E16" s="7" t="s">
        <v>8</v>
      </c>
      <c r="F16" s="30">
        <v>0</v>
      </c>
      <c r="G16" s="30">
        <v>401.81</v>
      </c>
      <c r="H16" s="30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</row>
    <row r="17" spans="1:1020" ht="13.15" customHeight="1" x14ac:dyDescent="0.15">
      <c r="A17" s="7">
        <v>16</v>
      </c>
      <c r="B17" s="7" t="s">
        <v>143</v>
      </c>
      <c r="C17" s="7" t="s">
        <v>144</v>
      </c>
      <c r="D17" s="7" t="s">
        <v>10</v>
      </c>
      <c r="E17" s="7" t="s">
        <v>7</v>
      </c>
      <c r="F17" s="30">
        <v>1000</v>
      </c>
      <c r="G17" s="30">
        <v>400</v>
      </c>
      <c r="H17" s="30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</row>
    <row r="18" spans="1:1020" ht="13.15" customHeight="1" x14ac:dyDescent="0.15">
      <c r="A18" s="7">
        <v>17</v>
      </c>
      <c r="B18" s="7" t="s">
        <v>82</v>
      </c>
      <c r="C18" s="7" t="s">
        <v>149</v>
      </c>
      <c r="D18" s="7" t="s">
        <v>624</v>
      </c>
      <c r="E18" s="7" t="s">
        <v>11</v>
      </c>
      <c r="F18" s="30">
        <v>0</v>
      </c>
      <c r="G18" s="30">
        <v>6501.78</v>
      </c>
      <c r="H18" s="30">
        <v>10000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</row>
    <row r="19" spans="1:1020" ht="13.15" customHeight="1" x14ac:dyDescent="0.15">
      <c r="A19" s="7">
        <v>18</v>
      </c>
      <c r="B19" s="7" t="s">
        <v>99</v>
      </c>
      <c r="C19" s="7" t="s">
        <v>147</v>
      </c>
      <c r="D19" s="7" t="s">
        <v>10</v>
      </c>
      <c r="E19" s="7" t="s">
        <v>8</v>
      </c>
      <c r="F19" s="30">
        <v>0</v>
      </c>
      <c r="G19" s="30">
        <v>4212</v>
      </c>
      <c r="H19" s="30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</row>
    <row r="20" spans="1:1020" ht="13.15" customHeight="1" x14ac:dyDescent="0.15">
      <c r="A20" s="7" t="s">
        <v>626</v>
      </c>
      <c r="B20" s="7" t="s">
        <v>151</v>
      </c>
      <c r="C20" s="7"/>
      <c r="D20" s="7" t="s">
        <v>18</v>
      </c>
      <c r="E20" s="7" t="s">
        <v>12</v>
      </c>
      <c r="F20" s="30">
        <v>0</v>
      </c>
      <c r="G20" s="30">
        <v>5318</v>
      </c>
      <c r="H20" s="30">
        <v>44682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</row>
    <row r="21" spans="1:1020" ht="13.15" customHeight="1" x14ac:dyDescent="0.15">
      <c r="A21" s="7">
        <v>20</v>
      </c>
      <c r="B21" s="7" t="s">
        <v>9</v>
      </c>
      <c r="C21" s="7" t="s">
        <v>148</v>
      </c>
      <c r="D21" s="7" t="s">
        <v>10</v>
      </c>
      <c r="E21" s="7" t="s">
        <v>7</v>
      </c>
      <c r="F21" s="30">
        <v>8318</v>
      </c>
      <c r="G21" s="30">
        <v>301.81</v>
      </c>
      <c r="H21" s="30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</row>
    <row r="22" spans="1:1020" ht="13.15" customHeight="1" x14ac:dyDescent="0.15">
      <c r="A22" s="7">
        <v>21</v>
      </c>
      <c r="B22" s="7" t="s">
        <v>136</v>
      </c>
      <c r="C22" s="7" t="s">
        <v>126</v>
      </c>
      <c r="D22" s="7" t="s">
        <v>10</v>
      </c>
      <c r="E22" s="7" t="s">
        <v>8</v>
      </c>
      <c r="F22" s="30">
        <v>0</v>
      </c>
      <c r="G22" s="30"/>
      <c r="H22" s="30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</row>
    <row r="23" spans="1:1020" ht="13.15" customHeight="1" x14ac:dyDescent="0.15">
      <c r="A23" s="7">
        <v>22</v>
      </c>
      <c r="B23" s="7" t="s">
        <v>150</v>
      </c>
      <c r="C23" s="10">
        <v>41437</v>
      </c>
      <c r="D23" s="7" t="s">
        <v>10</v>
      </c>
      <c r="E23" s="7" t="s">
        <v>7</v>
      </c>
      <c r="F23" s="30">
        <v>3000</v>
      </c>
      <c r="G23" s="30">
        <v>601.80999999999995</v>
      </c>
      <c r="H23" s="30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</row>
    <row r="24" spans="1:1020" ht="13.15" customHeight="1" x14ac:dyDescent="0.15">
      <c r="A24" s="7">
        <v>23</v>
      </c>
      <c r="B24" s="7" t="s">
        <v>159</v>
      </c>
      <c r="C24" s="7" t="s">
        <v>160</v>
      </c>
      <c r="D24" s="7" t="s">
        <v>10</v>
      </c>
      <c r="E24" s="7" t="s">
        <v>7</v>
      </c>
      <c r="F24" s="30">
        <v>12000</v>
      </c>
      <c r="G24" s="30">
        <v>6356</v>
      </c>
      <c r="H24" s="30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</row>
    <row r="25" spans="1:1020" ht="13.15" customHeight="1" x14ac:dyDescent="0.15">
      <c r="A25" s="7">
        <v>24</v>
      </c>
      <c r="B25" s="7" t="s">
        <v>157</v>
      </c>
      <c r="C25" s="10">
        <v>41558</v>
      </c>
      <c r="D25" s="7" t="s">
        <v>10</v>
      </c>
      <c r="E25" s="7" t="s">
        <v>7</v>
      </c>
      <c r="F25" s="30">
        <v>9627</v>
      </c>
      <c r="G25" s="30">
        <v>501.81</v>
      </c>
      <c r="H25" s="30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</row>
    <row r="26" spans="1:1020" ht="13.15" customHeight="1" x14ac:dyDescent="0.15">
      <c r="A26" s="7">
        <v>25</v>
      </c>
      <c r="B26" s="7" t="s">
        <v>66</v>
      </c>
      <c r="C26" s="7" t="s">
        <v>73</v>
      </c>
      <c r="D26" s="7" t="s">
        <v>10</v>
      </c>
      <c r="E26" s="7" t="s">
        <v>8</v>
      </c>
      <c r="F26" s="30">
        <v>0</v>
      </c>
      <c r="G26" s="30"/>
      <c r="H26" s="30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</row>
    <row r="27" spans="1:1020" ht="13.15" customHeight="1" x14ac:dyDescent="0.15">
      <c r="A27" s="7">
        <v>26</v>
      </c>
      <c r="B27" s="10">
        <v>41191</v>
      </c>
      <c r="C27" s="10">
        <v>41358</v>
      </c>
      <c r="D27" s="7" t="s">
        <v>6</v>
      </c>
      <c r="E27" s="7" t="s">
        <v>7</v>
      </c>
      <c r="F27" s="30">
        <v>195</v>
      </c>
      <c r="G27" s="30"/>
      <c r="H27" s="30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</row>
    <row r="28" spans="1:1020" ht="13.15" customHeight="1" x14ac:dyDescent="0.15">
      <c r="A28" s="7">
        <v>27</v>
      </c>
      <c r="B28" s="7" t="s">
        <v>153</v>
      </c>
      <c r="C28" s="7" t="s">
        <v>154</v>
      </c>
      <c r="D28" s="7" t="s">
        <v>10</v>
      </c>
      <c r="E28" s="7" t="s">
        <v>7</v>
      </c>
      <c r="F28" s="30">
        <v>1000</v>
      </c>
      <c r="G28" s="30"/>
      <c r="H28" s="3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</row>
    <row r="29" spans="1:1020" ht="13.15" customHeight="1" x14ac:dyDescent="0.15">
      <c r="A29" s="7">
        <v>28</v>
      </c>
      <c r="B29" s="7" t="s">
        <v>155</v>
      </c>
      <c r="C29" s="7" t="s">
        <v>156</v>
      </c>
      <c r="D29" s="7" t="s">
        <v>10</v>
      </c>
      <c r="E29" s="7" t="s">
        <v>8</v>
      </c>
      <c r="F29" s="30">
        <v>0</v>
      </c>
      <c r="G29" s="30"/>
      <c r="H29" s="30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</row>
    <row r="30" spans="1:1020" ht="13.15" customHeight="1" x14ac:dyDescent="0.15">
      <c r="A30" s="7">
        <v>29</v>
      </c>
      <c r="B30" s="7" t="s">
        <v>161</v>
      </c>
      <c r="C30" s="7" t="s">
        <v>162</v>
      </c>
      <c r="D30" s="7" t="s">
        <v>10</v>
      </c>
      <c r="E30" s="7" t="s">
        <v>163</v>
      </c>
      <c r="F30" s="30">
        <v>0</v>
      </c>
      <c r="G30" s="30"/>
      <c r="H30" s="30">
        <v>1000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</row>
    <row r="31" spans="1:1020" ht="13.15" customHeight="1" x14ac:dyDescent="0.15">
      <c r="A31" s="7">
        <v>30</v>
      </c>
      <c r="B31" s="7" t="s">
        <v>15</v>
      </c>
      <c r="C31" s="7" t="s">
        <v>165</v>
      </c>
      <c r="D31" s="7" t="s">
        <v>18</v>
      </c>
      <c r="E31" s="7" t="s">
        <v>7</v>
      </c>
      <c r="F31" s="30">
        <v>70000</v>
      </c>
      <c r="G31" s="30">
        <v>12000</v>
      </c>
      <c r="H31" s="30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</row>
    <row r="32" spans="1:1020" ht="13.15" customHeight="1" x14ac:dyDescent="0.15">
      <c r="A32" s="7" t="s">
        <v>636</v>
      </c>
      <c r="B32" s="7" t="s">
        <v>175</v>
      </c>
      <c r="C32" s="10">
        <v>42795</v>
      </c>
      <c r="D32" s="7" t="s">
        <v>18</v>
      </c>
      <c r="E32" s="7" t="s">
        <v>7</v>
      </c>
      <c r="F32" s="30">
        <v>595425</v>
      </c>
      <c r="G32" s="30">
        <v>29292.880000000001</v>
      </c>
      <c r="H32" s="30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</row>
    <row r="33" spans="1:1020" ht="13.15" customHeight="1" x14ac:dyDescent="0.15">
      <c r="A33" s="7">
        <v>32</v>
      </c>
      <c r="B33" s="7" t="s">
        <v>169</v>
      </c>
      <c r="C33" s="7" t="s">
        <v>170</v>
      </c>
      <c r="D33" s="7" t="s">
        <v>10</v>
      </c>
      <c r="E33" s="7" t="s">
        <v>7</v>
      </c>
      <c r="F33" s="30">
        <v>11110</v>
      </c>
      <c r="G33" s="30">
        <v>302</v>
      </c>
      <c r="H33" s="30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</row>
    <row r="34" spans="1:1020" ht="13.15" customHeight="1" x14ac:dyDescent="0.15">
      <c r="A34" s="7">
        <v>33</v>
      </c>
      <c r="B34" s="7" t="s">
        <v>85</v>
      </c>
      <c r="C34" s="7" t="s">
        <v>164</v>
      </c>
      <c r="D34" s="7" t="s">
        <v>10</v>
      </c>
      <c r="E34" s="7" t="s">
        <v>7</v>
      </c>
      <c r="F34" s="30">
        <v>37800</v>
      </c>
      <c r="G34" s="30">
        <v>6601.81</v>
      </c>
      <c r="H34" s="30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</row>
    <row r="35" spans="1:1020" ht="13.15" customHeight="1" x14ac:dyDescent="0.15">
      <c r="A35" s="7">
        <v>34</v>
      </c>
      <c r="B35" s="10">
        <v>40947</v>
      </c>
      <c r="C35" s="7" t="s">
        <v>126</v>
      </c>
      <c r="D35" s="7" t="s">
        <v>6</v>
      </c>
      <c r="E35" s="7" t="s">
        <v>8</v>
      </c>
      <c r="F35" s="30">
        <v>0</v>
      </c>
      <c r="G35" s="30"/>
      <c r="H35" s="30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</row>
    <row r="36" spans="1:1020" ht="13.15" customHeight="1" x14ac:dyDescent="0.15">
      <c r="A36" s="7">
        <v>35</v>
      </c>
      <c r="B36" s="7" t="s">
        <v>166</v>
      </c>
      <c r="C36" s="7"/>
      <c r="D36" s="7" t="s">
        <v>10</v>
      </c>
      <c r="E36" s="7" t="s">
        <v>12</v>
      </c>
      <c r="F36" s="30">
        <v>0</v>
      </c>
      <c r="G36" s="30"/>
      <c r="H36" s="30">
        <v>10000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</row>
    <row r="37" spans="1:1020" ht="13.15" customHeight="1" x14ac:dyDescent="0.15">
      <c r="A37" s="7">
        <v>36</v>
      </c>
      <c r="B37" s="7" t="s">
        <v>167</v>
      </c>
      <c r="C37" s="7" t="s">
        <v>116</v>
      </c>
      <c r="D37" s="7" t="s">
        <v>10</v>
      </c>
      <c r="E37" s="7" t="s">
        <v>7</v>
      </c>
      <c r="F37" s="30">
        <v>11800</v>
      </c>
      <c r="G37" s="30">
        <v>302</v>
      </c>
      <c r="H37" s="30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</row>
    <row r="38" spans="1:1020" ht="13.15" customHeight="1" x14ac:dyDescent="0.15">
      <c r="A38" s="7">
        <v>37</v>
      </c>
      <c r="B38" s="7" t="s">
        <v>76</v>
      </c>
      <c r="C38" s="7" t="s">
        <v>30</v>
      </c>
      <c r="D38" s="7" t="s">
        <v>10</v>
      </c>
      <c r="E38" s="7" t="s">
        <v>8</v>
      </c>
      <c r="F38" s="30">
        <v>0</v>
      </c>
      <c r="G38" s="30"/>
      <c r="H38" s="30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</row>
    <row r="39" spans="1:1020" ht="13.15" customHeight="1" x14ac:dyDescent="0.15">
      <c r="A39" s="7">
        <v>38</v>
      </c>
      <c r="B39" s="7" t="s">
        <v>168</v>
      </c>
      <c r="C39" s="7" t="s">
        <v>126</v>
      </c>
      <c r="D39" s="7" t="s">
        <v>10</v>
      </c>
      <c r="E39" s="7" t="s">
        <v>8</v>
      </c>
      <c r="F39" s="30">
        <v>0</v>
      </c>
      <c r="G39" s="30"/>
      <c r="H39" s="30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</row>
    <row r="40" spans="1:1020" ht="13.15" customHeight="1" x14ac:dyDescent="0.15">
      <c r="A40" s="7">
        <v>39</v>
      </c>
      <c r="B40" s="7" t="s">
        <v>171</v>
      </c>
      <c r="C40" s="7" t="s">
        <v>172</v>
      </c>
      <c r="D40" s="7" t="s">
        <v>10</v>
      </c>
      <c r="E40" s="7" t="s">
        <v>8</v>
      </c>
      <c r="F40" s="30">
        <v>0</v>
      </c>
      <c r="G40" s="30"/>
      <c r="H40" s="30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</row>
    <row r="41" spans="1:1020" ht="13.15" customHeight="1" x14ac:dyDescent="0.15">
      <c r="A41" s="7">
        <v>40</v>
      </c>
      <c r="B41" s="10">
        <v>39510</v>
      </c>
      <c r="C41" s="10">
        <v>42902</v>
      </c>
      <c r="D41" s="7" t="s">
        <v>18</v>
      </c>
      <c r="E41" s="7" t="s">
        <v>7</v>
      </c>
      <c r="F41" s="30">
        <v>125000</v>
      </c>
      <c r="G41" s="30">
        <v>55757.95</v>
      </c>
      <c r="H41" s="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</row>
    <row r="42" spans="1:1020" ht="13.15" customHeight="1" x14ac:dyDescent="0.15">
      <c r="A42" s="7">
        <v>41</v>
      </c>
      <c r="B42" s="7" t="s">
        <v>173</v>
      </c>
      <c r="C42" s="7" t="s">
        <v>33</v>
      </c>
      <c r="D42" s="7" t="s">
        <v>10</v>
      </c>
      <c r="E42" s="7" t="s">
        <v>8</v>
      </c>
      <c r="F42" s="30">
        <v>0</v>
      </c>
      <c r="G42" s="30"/>
      <c r="H42" s="30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</row>
    <row r="43" spans="1:1020" ht="13.15" customHeight="1" x14ac:dyDescent="0.15">
      <c r="A43" s="7">
        <v>42</v>
      </c>
      <c r="B43" s="7" t="s">
        <v>174</v>
      </c>
      <c r="C43" s="7" t="s">
        <v>73</v>
      </c>
      <c r="D43" s="7" t="s">
        <v>10</v>
      </c>
      <c r="E43" s="7" t="s">
        <v>8</v>
      </c>
      <c r="F43" s="30">
        <v>0</v>
      </c>
      <c r="G43" s="30"/>
      <c r="H43" s="30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</row>
    <row r="44" spans="1:1020" ht="13.15" customHeight="1" x14ac:dyDescent="0.15">
      <c r="A44" s="7">
        <v>43</v>
      </c>
      <c r="B44" s="7" t="s">
        <v>628</v>
      </c>
      <c r="C44" s="7" t="s">
        <v>118</v>
      </c>
      <c r="D44" s="7" t="s">
        <v>10</v>
      </c>
      <c r="E44" s="7" t="s">
        <v>7</v>
      </c>
      <c r="F44" s="30">
        <v>133710.12</v>
      </c>
      <c r="G44" s="30">
        <v>25573.4</v>
      </c>
      <c r="H44" s="30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</row>
    <row r="45" spans="1:1020" ht="13.15" customHeight="1" x14ac:dyDescent="0.15">
      <c r="A45" s="7">
        <v>44</v>
      </c>
      <c r="B45" s="7" t="s">
        <v>627</v>
      </c>
      <c r="C45" s="10">
        <v>42963</v>
      </c>
      <c r="D45" s="7" t="s">
        <v>10</v>
      </c>
      <c r="E45" s="7" t="s">
        <v>8</v>
      </c>
      <c r="F45" s="30">
        <v>0</v>
      </c>
      <c r="G45" s="30">
        <v>7356</v>
      </c>
      <c r="H45" s="30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</row>
    <row r="46" spans="1:1020" ht="13.15" customHeight="1" x14ac:dyDescent="0.15">
      <c r="A46" s="7">
        <v>45</v>
      </c>
      <c r="B46" s="10">
        <v>40790</v>
      </c>
      <c r="C46" s="10">
        <v>42678</v>
      </c>
      <c r="D46" s="7" t="s">
        <v>10</v>
      </c>
      <c r="E46" s="7" t="s">
        <v>8</v>
      </c>
      <c r="F46" s="30">
        <v>0</v>
      </c>
      <c r="G46" s="30">
        <v>80</v>
      </c>
      <c r="H46" s="30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</row>
    <row r="47" spans="1:1020" ht="13.15" customHeight="1" x14ac:dyDescent="0.15">
      <c r="A47" s="7" t="s">
        <v>629</v>
      </c>
      <c r="B47" s="7" t="s">
        <v>132</v>
      </c>
      <c r="C47" s="10"/>
      <c r="D47" s="7" t="s">
        <v>10</v>
      </c>
      <c r="E47" s="7" t="s">
        <v>12</v>
      </c>
      <c r="G47" s="30">
        <v>5084</v>
      </c>
      <c r="H47" s="30">
        <v>800000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</row>
    <row r="48" spans="1:1020" ht="13.15" customHeight="1" x14ac:dyDescent="0.15">
      <c r="A48" s="7">
        <v>47</v>
      </c>
      <c r="B48" s="7" t="s">
        <v>133</v>
      </c>
      <c r="C48" s="10">
        <v>42695</v>
      </c>
      <c r="D48" s="7" t="s">
        <v>10</v>
      </c>
      <c r="E48" s="7" t="s">
        <v>8</v>
      </c>
      <c r="F48" s="30">
        <v>0</v>
      </c>
      <c r="G48" s="30">
        <v>2038</v>
      </c>
      <c r="H48" s="30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</row>
    <row r="49" spans="1:1020" ht="13.15" customHeight="1" x14ac:dyDescent="0.15">
      <c r="A49" s="7">
        <v>48</v>
      </c>
      <c r="B49" s="7" t="s">
        <v>134</v>
      </c>
      <c r="C49" s="10">
        <v>41962</v>
      </c>
      <c r="D49" s="7" t="s">
        <v>10</v>
      </c>
      <c r="E49" s="7" t="s">
        <v>8</v>
      </c>
      <c r="F49" s="30">
        <v>0</v>
      </c>
      <c r="G49" s="30">
        <v>6896</v>
      </c>
      <c r="H49" s="1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</row>
    <row r="50" spans="1:1020" ht="13.15" customHeight="1" x14ac:dyDescent="0.15">
      <c r="A50" s="7">
        <v>49</v>
      </c>
      <c r="B50" s="10">
        <v>41136</v>
      </c>
      <c r="C50" s="10">
        <v>41597</v>
      </c>
      <c r="D50" s="7" t="s">
        <v>10</v>
      </c>
      <c r="E50" s="7" t="s">
        <v>8</v>
      </c>
      <c r="F50" s="30">
        <v>0</v>
      </c>
      <c r="G50" s="30"/>
      <c r="H50" s="30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</row>
    <row r="51" spans="1:1020" ht="13.15" customHeight="1" x14ac:dyDescent="0.15">
      <c r="A51" s="7">
        <v>50</v>
      </c>
      <c r="B51" s="7" t="s">
        <v>89</v>
      </c>
      <c r="C51" s="7" t="s">
        <v>111</v>
      </c>
      <c r="D51" s="7" t="s">
        <v>10</v>
      </c>
      <c r="E51" s="7" t="s">
        <v>8</v>
      </c>
      <c r="F51" s="30">
        <v>0</v>
      </c>
      <c r="G51" s="30">
        <v>80</v>
      </c>
      <c r="H51" s="30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</row>
    <row r="52" spans="1:1020" ht="13.15" customHeight="1" x14ac:dyDescent="0.15">
      <c r="A52" s="7">
        <v>51</v>
      </c>
      <c r="B52" s="10">
        <v>41157</v>
      </c>
      <c r="C52" s="10">
        <v>41792</v>
      </c>
      <c r="D52" s="7" t="s">
        <v>6</v>
      </c>
      <c r="E52" s="7" t="s">
        <v>8</v>
      </c>
      <c r="F52" s="30">
        <v>0</v>
      </c>
      <c r="G52" s="30">
        <v>80</v>
      </c>
      <c r="H52" s="30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</row>
    <row r="53" spans="1:1020" ht="13.15" customHeight="1" x14ac:dyDescent="0.15">
      <c r="A53" s="7">
        <v>52</v>
      </c>
      <c r="B53" s="7" t="s">
        <v>137</v>
      </c>
      <c r="C53" s="10">
        <v>41792</v>
      </c>
      <c r="D53" s="7" t="s">
        <v>624</v>
      </c>
      <c r="E53" s="7" t="s">
        <v>8</v>
      </c>
      <c r="F53" s="30">
        <v>0</v>
      </c>
      <c r="G53" s="30"/>
      <c r="H53" s="30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</row>
    <row r="54" spans="1:1020" ht="13.15" customHeight="1" x14ac:dyDescent="0.15">
      <c r="A54" s="7">
        <v>53</v>
      </c>
      <c r="B54" s="7" t="s">
        <v>139</v>
      </c>
      <c r="C54" s="10">
        <v>41597</v>
      </c>
      <c r="D54" s="7" t="s">
        <v>10</v>
      </c>
      <c r="E54" s="7" t="s">
        <v>8</v>
      </c>
      <c r="F54" s="30">
        <v>0</v>
      </c>
      <c r="G54" s="30">
        <v>80</v>
      </c>
      <c r="H54" s="30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</row>
    <row r="55" spans="1:1020" ht="13.15" customHeight="1" x14ac:dyDescent="0.15">
      <c r="A55" s="7" t="s">
        <v>630</v>
      </c>
      <c r="B55" s="10">
        <v>40853</v>
      </c>
      <c r="C55" s="10">
        <v>42052</v>
      </c>
      <c r="D55" s="7" t="s">
        <v>10</v>
      </c>
      <c r="E55" s="7" t="s">
        <v>7</v>
      </c>
      <c r="F55" s="30">
        <v>25000</v>
      </c>
      <c r="G55" s="30">
        <v>7410.55</v>
      </c>
      <c r="H55" s="3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</row>
    <row r="56" spans="1:1020" ht="13.15" customHeight="1" x14ac:dyDescent="0.15">
      <c r="A56" s="7">
        <v>55</v>
      </c>
      <c r="B56" s="7" t="s">
        <v>88</v>
      </c>
      <c r="C56" s="10">
        <v>41519</v>
      </c>
      <c r="D56" s="7" t="s">
        <v>10</v>
      </c>
      <c r="E56" s="7" t="s">
        <v>7</v>
      </c>
      <c r="F56" s="30">
        <v>13000</v>
      </c>
      <c r="G56" s="30">
        <v>282</v>
      </c>
      <c r="H56" s="30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</row>
    <row r="57" spans="1:1020" ht="13.15" customHeight="1" x14ac:dyDescent="0.15">
      <c r="A57" s="7">
        <v>56</v>
      </c>
      <c r="B57" s="10">
        <v>41243</v>
      </c>
      <c r="C57" s="10">
        <v>41494</v>
      </c>
      <c r="D57" s="7" t="s">
        <v>10</v>
      </c>
      <c r="E57" s="7" t="s">
        <v>7</v>
      </c>
      <c r="F57" s="30">
        <v>350</v>
      </c>
      <c r="G57" s="30"/>
      <c r="H57" s="30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</row>
    <row r="58" spans="1:1020" ht="13.15" customHeight="1" x14ac:dyDescent="0.15">
      <c r="A58" s="7">
        <v>57</v>
      </c>
      <c r="B58" s="7" t="s">
        <v>142</v>
      </c>
      <c r="C58" s="10">
        <v>41792</v>
      </c>
      <c r="D58" s="7" t="s">
        <v>10</v>
      </c>
      <c r="E58" s="7" t="s">
        <v>8</v>
      </c>
      <c r="F58" s="30">
        <v>0</v>
      </c>
      <c r="G58" s="30">
        <v>80</v>
      </c>
      <c r="H58" s="3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</row>
    <row r="59" spans="1:1020" ht="13.15" customHeight="1" x14ac:dyDescent="0.15">
      <c r="A59" s="7">
        <v>58</v>
      </c>
      <c r="B59" s="7" t="s">
        <v>58</v>
      </c>
      <c r="C59" s="7" t="s">
        <v>119</v>
      </c>
      <c r="D59" s="7" t="s">
        <v>6</v>
      </c>
      <c r="E59" s="7" t="s">
        <v>7</v>
      </c>
      <c r="F59" s="30">
        <v>100</v>
      </c>
      <c r="G59" s="30"/>
      <c r="H59" s="30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</row>
    <row r="60" spans="1:1020" ht="13.15" customHeight="1" x14ac:dyDescent="0.15">
      <c r="A60" s="7">
        <v>59</v>
      </c>
      <c r="B60" s="10">
        <v>41121</v>
      </c>
      <c r="C60" s="7" t="s">
        <v>97</v>
      </c>
      <c r="D60" s="7" t="s">
        <v>6</v>
      </c>
      <c r="E60" s="7" t="s">
        <v>7</v>
      </c>
      <c r="F60" s="30">
        <v>950</v>
      </c>
      <c r="G60" s="30"/>
      <c r="H60" s="30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</row>
    <row r="61" spans="1:1020" ht="13.15" customHeight="1" x14ac:dyDescent="0.15">
      <c r="A61" s="7">
        <v>60</v>
      </c>
      <c r="B61" s="7" t="s">
        <v>135</v>
      </c>
      <c r="C61" s="10">
        <v>41597</v>
      </c>
      <c r="D61" s="7" t="s">
        <v>10</v>
      </c>
      <c r="E61" s="7" t="s">
        <v>8</v>
      </c>
      <c r="F61" s="30">
        <v>0</v>
      </c>
      <c r="G61" s="30">
        <v>80</v>
      </c>
      <c r="H61" s="3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</row>
    <row r="62" spans="1:1020" ht="13.15" customHeight="1" x14ac:dyDescent="0.15">
      <c r="A62" s="7">
        <v>61</v>
      </c>
      <c r="B62" s="33">
        <v>40805</v>
      </c>
      <c r="C62" s="7"/>
      <c r="D62" s="7" t="s">
        <v>44</v>
      </c>
      <c r="E62" s="7" t="s">
        <v>12</v>
      </c>
      <c r="F62" s="30">
        <v>0</v>
      </c>
      <c r="G62" s="30">
        <v>24529.5</v>
      </c>
      <c r="H62" s="30">
        <v>5000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</row>
    <row r="63" spans="1:1020" ht="13.15" customHeight="1" x14ac:dyDescent="0.15">
      <c r="A63" s="7">
        <v>62</v>
      </c>
      <c r="B63" s="33">
        <v>40262</v>
      </c>
      <c r="C63" s="10">
        <v>41310</v>
      </c>
      <c r="D63" s="7" t="s">
        <v>10</v>
      </c>
      <c r="E63" s="7" t="s">
        <v>8</v>
      </c>
      <c r="F63" s="30">
        <v>0</v>
      </c>
      <c r="G63" s="30">
        <v>80</v>
      </c>
      <c r="H63" s="30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</row>
    <row r="64" spans="1:1020" ht="13.15" customHeight="1" x14ac:dyDescent="0.15">
      <c r="A64" s="7">
        <v>63</v>
      </c>
      <c r="B64" s="7" t="s">
        <v>140</v>
      </c>
      <c r="C64" s="10">
        <v>41533</v>
      </c>
      <c r="D64" s="7" t="s">
        <v>10</v>
      </c>
      <c r="E64" s="7" t="s">
        <v>7</v>
      </c>
      <c r="F64" s="30">
        <v>26500</v>
      </c>
      <c r="G64" s="30">
        <v>3280</v>
      </c>
      <c r="H64" s="30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</row>
    <row r="65" spans="1:1020" ht="13.15" customHeight="1" x14ac:dyDescent="0.15">
      <c r="A65" s="7">
        <v>64</v>
      </c>
      <c r="B65" s="10">
        <v>40582</v>
      </c>
      <c r="C65" s="10">
        <v>41856</v>
      </c>
      <c r="D65" s="7" t="s">
        <v>10</v>
      </c>
      <c r="E65" s="7" t="s">
        <v>7</v>
      </c>
      <c r="F65" s="30">
        <v>10500</v>
      </c>
      <c r="G65" s="30">
        <v>2279.46</v>
      </c>
      <c r="H65" s="30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</row>
    <row r="66" spans="1:1020" ht="13.15" customHeight="1" x14ac:dyDescent="0.15">
      <c r="A66" s="7" t="s">
        <v>631</v>
      </c>
      <c r="B66" s="10">
        <v>40478</v>
      </c>
      <c r="C66" s="10">
        <v>42081</v>
      </c>
      <c r="D66" s="7" t="s">
        <v>10</v>
      </c>
      <c r="E66" s="7" t="s">
        <v>11</v>
      </c>
      <c r="F66" s="30">
        <v>0</v>
      </c>
      <c r="G66" s="30">
        <v>737.6</v>
      </c>
      <c r="H66" s="3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</row>
    <row r="67" spans="1:1020" ht="13.15" customHeight="1" x14ac:dyDescent="0.15">
      <c r="A67" s="7">
        <v>66</v>
      </c>
      <c r="B67" s="10">
        <v>40750</v>
      </c>
      <c r="C67" s="10">
        <v>42164</v>
      </c>
      <c r="D67" s="7" t="s">
        <v>10</v>
      </c>
      <c r="E67" s="7" t="s">
        <v>11</v>
      </c>
      <c r="F67" s="30">
        <v>0</v>
      </c>
      <c r="G67" s="30"/>
      <c r="H67" s="30">
        <v>1030.8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</row>
    <row r="68" spans="1:1020" ht="13.15" customHeight="1" x14ac:dyDescent="0.15">
      <c r="A68" s="7">
        <v>67</v>
      </c>
      <c r="B68" s="10">
        <v>41087</v>
      </c>
      <c r="C68" s="10">
        <v>41792</v>
      </c>
      <c r="D68" s="7" t="s">
        <v>6</v>
      </c>
      <c r="E68" s="7" t="s">
        <v>8</v>
      </c>
      <c r="F68" s="46">
        <v>0</v>
      </c>
      <c r="G68" s="30">
        <v>0</v>
      </c>
      <c r="H68" s="30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</row>
    <row r="69" spans="1:1020" ht="13.15" customHeight="1" x14ac:dyDescent="0.15">
      <c r="A69" s="7">
        <v>68</v>
      </c>
      <c r="B69" s="10">
        <v>41066</v>
      </c>
      <c r="C69" s="7" t="s">
        <v>126</v>
      </c>
      <c r="D69" s="7" t="s">
        <v>6</v>
      </c>
      <c r="E69" s="7" t="s">
        <v>8</v>
      </c>
      <c r="F69" s="30">
        <v>0</v>
      </c>
      <c r="G69" s="30"/>
      <c r="H69" s="30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</row>
    <row r="70" spans="1:1020" ht="13.15" customHeight="1" x14ac:dyDescent="0.15">
      <c r="A70" s="7">
        <v>69</v>
      </c>
      <c r="B70" s="10">
        <v>41005</v>
      </c>
      <c r="C70" s="10">
        <v>41303</v>
      </c>
      <c r="D70" s="7" t="s">
        <v>10</v>
      </c>
      <c r="E70" s="7" t="s">
        <v>7</v>
      </c>
      <c r="F70" s="30">
        <v>2100</v>
      </c>
      <c r="G70" s="30">
        <v>500</v>
      </c>
      <c r="H70" s="30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</row>
    <row r="71" spans="1:1020" ht="13.15" customHeight="1" x14ac:dyDescent="0.15">
      <c r="A71" s="7">
        <v>70</v>
      </c>
      <c r="B71" s="10">
        <v>41071</v>
      </c>
      <c r="C71" s="10">
        <v>41729</v>
      </c>
      <c r="D71" s="7" t="s">
        <v>6</v>
      </c>
      <c r="E71" s="7" t="s">
        <v>7</v>
      </c>
      <c r="F71" s="30">
        <v>500</v>
      </c>
      <c r="G71" s="30"/>
      <c r="H71" s="30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</row>
    <row r="72" spans="1:1020" ht="13.15" customHeight="1" x14ac:dyDescent="0.15">
      <c r="A72" s="7">
        <v>71</v>
      </c>
      <c r="B72" s="7" t="s">
        <v>70</v>
      </c>
      <c r="C72" s="10">
        <v>41597</v>
      </c>
      <c r="D72" s="7" t="s">
        <v>6</v>
      </c>
      <c r="E72" s="7" t="s">
        <v>8</v>
      </c>
      <c r="F72" s="30">
        <v>0</v>
      </c>
      <c r="G72" s="30"/>
      <c r="H72" s="30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</row>
    <row r="73" spans="1:1020" ht="13.15" customHeight="1" x14ac:dyDescent="0.15">
      <c r="A73" s="7">
        <v>72</v>
      </c>
      <c r="B73" s="10">
        <v>40436</v>
      </c>
      <c r="C73" s="10">
        <v>41885</v>
      </c>
      <c r="D73" s="7" t="s">
        <v>10</v>
      </c>
      <c r="E73" s="7" t="s">
        <v>11</v>
      </c>
      <c r="F73" s="30">
        <v>0</v>
      </c>
      <c r="G73" s="30">
        <v>1024.4000000000001</v>
      </c>
      <c r="H73" s="30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  <c r="AME73" s="15"/>
      <c r="AMF73" s="15"/>
    </row>
    <row r="74" spans="1:1020" ht="13.15" customHeight="1" x14ac:dyDescent="0.15">
      <c r="A74" s="7">
        <v>73</v>
      </c>
      <c r="B74" s="10">
        <v>41120</v>
      </c>
      <c r="C74" s="10">
        <v>41260</v>
      </c>
      <c r="D74" s="7" t="s">
        <v>10</v>
      </c>
      <c r="E74" s="7" t="s">
        <v>7</v>
      </c>
      <c r="F74" s="30">
        <v>1970</v>
      </c>
      <c r="G74" s="30">
        <v>500</v>
      </c>
      <c r="H74" s="30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</row>
    <row r="75" spans="1:1020" ht="13.15" customHeight="1" x14ac:dyDescent="0.15">
      <c r="A75" s="7" t="s">
        <v>632</v>
      </c>
      <c r="B75" s="7" t="s">
        <v>117</v>
      </c>
      <c r="C75" s="10">
        <v>41250</v>
      </c>
      <c r="D75" s="7" t="s">
        <v>10</v>
      </c>
      <c r="E75" s="7" t="s">
        <v>7</v>
      </c>
      <c r="F75" s="30">
        <v>90000</v>
      </c>
      <c r="G75" s="30">
        <v>2300</v>
      </c>
      <c r="H75" s="30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  <c r="AME75" s="15"/>
      <c r="AMF75" s="15"/>
    </row>
    <row r="76" spans="1:1020" ht="13.15" customHeight="1" x14ac:dyDescent="0.15">
      <c r="A76" s="7">
        <v>75</v>
      </c>
      <c r="B76" s="7" t="s">
        <v>187</v>
      </c>
      <c r="C76" s="7" t="s">
        <v>126</v>
      </c>
      <c r="D76" s="7" t="s">
        <v>10</v>
      </c>
      <c r="E76" s="7" t="s">
        <v>8</v>
      </c>
      <c r="F76" s="30">
        <v>0</v>
      </c>
      <c r="G76" s="30"/>
      <c r="H76" s="30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</row>
    <row r="77" spans="1:1020" ht="13.15" customHeight="1" x14ac:dyDescent="0.15">
      <c r="A77" s="7">
        <v>76</v>
      </c>
      <c r="B77" s="7" t="s">
        <v>136</v>
      </c>
      <c r="C77" s="7" t="s">
        <v>113</v>
      </c>
      <c r="D77" s="7" t="s">
        <v>6</v>
      </c>
      <c r="E77" s="7" t="s">
        <v>7</v>
      </c>
      <c r="F77" s="30">
        <v>450</v>
      </c>
      <c r="G77" s="30"/>
      <c r="H77" s="30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  <c r="AIU77" s="15"/>
      <c r="AIV77" s="15"/>
      <c r="AIW77" s="15"/>
      <c r="AIX77" s="15"/>
      <c r="AIY77" s="15"/>
      <c r="AIZ77" s="15"/>
      <c r="AJA77" s="15"/>
      <c r="AJB77" s="15"/>
      <c r="AJC77" s="15"/>
      <c r="AJD77" s="15"/>
      <c r="AJE77" s="15"/>
      <c r="AJF77" s="15"/>
      <c r="AJG77" s="15"/>
      <c r="AJH77" s="15"/>
      <c r="AJI77" s="15"/>
      <c r="AJJ77" s="15"/>
      <c r="AJK77" s="15"/>
      <c r="AJL77" s="15"/>
      <c r="AJM77" s="15"/>
      <c r="AJN77" s="15"/>
      <c r="AJO77" s="15"/>
      <c r="AJP77" s="15"/>
      <c r="AJQ77" s="15"/>
      <c r="AJR77" s="15"/>
      <c r="AJS77" s="15"/>
      <c r="AJT77" s="15"/>
      <c r="AJU77" s="15"/>
      <c r="AJV77" s="15"/>
      <c r="AJW77" s="15"/>
      <c r="AJX77" s="15"/>
      <c r="AJY77" s="15"/>
      <c r="AJZ77" s="15"/>
      <c r="AKA77" s="15"/>
      <c r="AKB77" s="15"/>
      <c r="AKC77" s="15"/>
      <c r="AKD77" s="15"/>
      <c r="AKE77" s="15"/>
      <c r="AKF77" s="15"/>
      <c r="AKG77" s="15"/>
      <c r="AKH77" s="15"/>
      <c r="AKI77" s="15"/>
      <c r="AKJ77" s="15"/>
      <c r="AKK77" s="15"/>
      <c r="AKL77" s="15"/>
      <c r="AKM77" s="15"/>
      <c r="AKN77" s="15"/>
      <c r="AKO77" s="15"/>
      <c r="AKP77" s="15"/>
      <c r="AKQ77" s="15"/>
      <c r="AKR77" s="15"/>
      <c r="AKS77" s="15"/>
      <c r="AKT77" s="15"/>
      <c r="AKU77" s="15"/>
      <c r="AKV77" s="15"/>
      <c r="AKW77" s="15"/>
      <c r="AKX77" s="15"/>
      <c r="AKY77" s="15"/>
      <c r="AKZ77" s="15"/>
      <c r="ALA77" s="15"/>
      <c r="ALB77" s="15"/>
      <c r="ALC77" s="15"/>
      <c r="ALD77" s="15"/>
      <c r="ALE77" s="15"/>
      <c r="ALF77" s="15"/>
      <c r="ALG77" s="15"/>
      <c r="ALH77" s="15"/>
      <c r="ALI77" s="15"/>
      <c r="ALJ77" s="15"/>
      <c r="ALK77" s="15"/>
      <c r="ALL77" s="15"/>
      <c r="ALM77" s="15"/>
      <c r="ALN77" s="15"/>
      <c r="ALO77" s="15"/>
      <c r="ALP77" s="15"/>
      <c r="ALQ77" s="15"/>
      <c r="ALR77" s="15"/>
      <c r="ALS77" s="15"/>
      <c r="ALT77" s="15"/>
      <c r="ALU77" s="15"/>
      <c r="ALV77" s="15"/>
      <c r="ALW77" s="15"/>
      <c r="ALX77" s="15"/>
      <c r="ALY77" s="15"/>
      <c r="ALZ77" s="15"/>
      <c r="AMA77" s="15"/>
      <c r="AMB77" s="15"/>
      <c r="AMC77" s="15"/>
      <c r="AMD77" s="15"/>
      <c r="AME77" s="15"/>
      <c r="AMF77" s="15"/>
    </row>
    <row r="78" spans="1:1020" ht="13.15" customHeight="1" x14ac:dyDescent="0.15">
      <c r="A78" s="7">
        <v>77</v>
      </c>
      <c r="B78" s="10">
        <v>40252</v>
      </c>
      <c r="C78" s="10">
        <v>41044</v>
      </c>
      <c r="D78" s="7" t="s">
        <v>10</v>
      </c>
      <c r="E78" s="7" t="s">
        <v>8</v>
      </c>
      <c r="F78" s="30"/>
      <c r="G78" s="30"/>
      <c r="H78" s="30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  <c r="XL78" s="15"/>
      <c r="XM78" s="15"/>
      <c r="XN78" s="15"/>
      <c r="XO78" s="15"/>
      <c r="XP78" s="15"/>
      <c r="XQ78" s="15"/>
      <c r="XR78" s="15"/>
      <c r="XS78" s="15"/>
      <c r="XT78" s="15"/>
      <c r="XU78" s="15"/>
      <c r="XV78" s="15"/>
      <c r="XW78" s="15"/>
      <c r="XX78" s="15"/>
      <c r="XY78" s="15"/>
      <c r="XZ78" s="15"/>
      <c r="YA78" s="15"/>
      <c r="YB78" s="15"/>
      <c r="YC78" s="15"/>
      <c r="YD78" s="15"/>
      <c r="YE78" s="15"/>
      <c r="YF78" s="15"/>
      <c r="YG78" s="15"/>
      <c r="YH78" s="15"/>
      <c r="YI78" s="15"/>
      <c r="YJ78" s="15"/>
      <c r="YK78" s="15"/>
      <c r="YL78" s="15"/>
      <c r="YM78" s="15"/>
      <c r="YN78" s="15"/>
      <c r="YO78" s="15"/>
      <c r="YP78" s="15"/>
      <c r="YQ78" s="15"/>
      <c r="YR78" s="15"/>
      <c r="YS78" s="15"/>
      <c r="YT78" s="15"/>
      <c r="YU78" s="15"/>
      <c r="YV78" s="15"/>
      <c r="YW78" s="15"/>
      <c r="YX78" s="15"/>
      <c r="YY78" s="15"/>
      <c r="YZ78" s="15"/>
      <c r="ZA78" s="15"/>
      <c r="ZB78" s="15"/>
      <c r="ZC78" s="15"/>
      <c r="ZD78" s="15"/>
      <c r="ZE78" s="15"/>
      <c r="ZF78" s="15"/>
      <c r="ZG78" s="15"/>
      <c r="ZH78" s="15"/>
      <c r="ZI78" s="15"/>
      <c r="ZJ78" s="15"/>
      <c r="ZK78" s="15"/>
      <c r="ZL78" s="15"/>
      <c r="ZM78" s="15"/>
      <c r="ZN78" s="15"/>
      <c r="ZO78" s="15"/>
      <c r="ZP78" s="15"/>
      <c r="ZQ78" s="15"/>
      <c r="ZR78" s="15"/>
      <c r="ZS78" s="15"/>
      <c r="ZT78" s="15"/>
      <c r="ZU78" s="15"/>
      <c r="ZV78" s="15"/>
      <c r="ZW78" s="15"/>
      <c r="ZX78" s="15"/>
      <c r="ZY78" s="15"/>
      <c r="ZZ78" s="15"/>
      <c r="AAA78" s="15"/>
      <c r="AAB78" s="15"/>
      <c r="AAC78" s="15"/>
      <c r="AAD78" s="15"/>
      <c r="AAE78" s="15"/>
      <c r="AAF78" s="15"/>
      <c r="AAG78" s="15"/>
      <c r="AAH78" s="15"/>
      <c r="AAI78" s="15"/>
      <c r="AAJ78" s="15"/>
      <c r="AAK78" s="15"/>
      <c r="AAL78" s="15"/>
      <c r="AAM78" s="15"/>
      <c r="AAN78" s="15"/>
      <c r="AAO78" s="15"/>
      <c r="AAP78" s="15"/>
      <c r="AAQ78" s="15"/>
      <c r="AAR78" s="15"/>
      <c r="AAS78" s="15"/>
      <c r="AAT78" s="15"/>
      <c r="AAU78" s="15"/>
      <c r="AAV78" s="15"/>
      <c r="AAW78" s="15"/>
      <c r="AAX78" s="15"/>
      <c r="AAY78" s="15"/>
      <c r="AAZ78" s="15"/>
      <c r="ABA78" s="15"/>
      <c r="ABB78" s="15"/>
      <c r="ABC78" s="15"/>
      <c r="ABD78" s="15"/>
      <c r="ABE78" s="15"/>
      <c r="ABF78" s="15"/>
      <c r="ABG78" s="15"/>
      <c r="ABH78" s="15"/>
      <c r="ABI78" s="15"/>
      <c r="ABJ78" s="15"/>
      <c r="ABK78" s="15"/>
      <c r="ABL78" s="15"/>
      <c r="ABM78" s="15"/>
      <c r="ABN78" s="15"/>
      <c r="ABO78" s="15"/>
      <c r="ABP78" s="15"/>
      <c r="ABQ78" s="15"/>
      <c r="ABR78" s="15"/>
      <c r="ABS78" s="15"/>
      <c r="ABT78" s="15"/>
      <c r="ABU78" s="15"/>
      <c r="ABV78" s="15"/>
      <c r="ABW78" s="15"/>
      <c r="ABX78" s="15"/>
      <c r="ABY78" s="15"/>
      <c r="ABZ78" s="15"/>
      <c r="ACA78" s="15"/>
      <c r="ACB78" s="15"/>
      <c r="ACC78" s="15"/>
      <c r="ACD78" s="15"/>
      <c r="ACE78" s="15"/>
      <c r="ACF78" s="15"/>
      <c r="ACG78" s="15"/>
      <c r="ACH78" s="15"/>
      <c r="ACI78" s="15"/>
      <c r="ACJ78" s="15"/>
      <c r="ACK78" s="15"/>
      <c r="ACL78" s="15"/>
      <c r="ACM78" s="15"/>
      <c r="ACN78" s="15"/>
      <c r="ACO78" s="15"/>
      <c r="ACP78" s="15"/>
      <c r="ACQ78" s="15"/>
      <c r="ACR78" s="15"/>
      <c r="ACS78" s="15"/>
      <c r="ACT78" s="15"/>
      <c r="ACU78" s="15"/>
      <c r="ACV78" s="15"/>
      <c r="ACW78" s="15"/>
      <c r="ACX78" s="15"/>
      <c r="ACY78" s="15"/>
      <c r="ACZ78" s="15"/>
      <c r="ADA78" s="15"/>
      <c r="ADB78" s="15"/>
      <c r="ADC78" s="15"/>
      <c r="ADD78" s="15"/>
      <c r="ADE78" s="15"/>
      <c r="ADF78" s="15"/>
      <c r="ADG78" s="15"/>
      <c r="ADH78" s="15"/>
      <c r="ADI78" s="15"/>
      <c r="ADJ78" s="15"/>
      <c r="ADK78" s="15"/>
      <c r="ADL78" s="15"/>
      <c r="ADM78" s="15"/>
      <c r="ADN78" s="15"/>
      <c r="ADO78" s="15"/>
      <c r="ADP78" s="15"/>
      <c r="ADQ78" s="15"/>
      <c r="ADR78" s="15"/>
      <c r="ADS78" s="15"/>
      <c r="ADT78" s="15"/>
      <c r="ADU78" s="15"/>
      <c r="ADV78" s="15"/>
      <c r="ADW78" s="15"/>
      <c r="ADX78" s="15"/>
      <c r="ADY78" s="15"/>
      <c r="ADZ78" s="15"/>
      <c r="AEA78" s="15"/>
      <c r="AEB78" s="15"/>
      <c r="AEC78" s="15"/>
      <c r="AED78" s="15"/>
      <c r="AEE78" s="15"/>
      <c r="AEF78" s="15"/>
      <c r="AEG78" s="15"/>
      <c r="AEH78" s="15"/>
      <c r="AEI78" s="15"/>
      <c r="AEJ78" s="15"/>
      <c r="AEK78" s="15"/>
      <c r="AEL78" s="15"/>
      <c r="AEM78" s="15"/>
      <c r="AEN78" s="15"/>
      <c r="AEO78" s="15"/>
      <c r="AEP78" s="15"/>
      <c r="AEQ78" s="15"/>
      <c r="AER78" s="15"/>
      <c r="AES78" s="15"/>
      <c r="AET78" s="15"/>
      <c r="AEU78" s="15"/>
      <c r="AEV78" s="15"/>
      <c r="AEW78" s="15"/>
      <c r="AEX78" s="15"/>
      <c r="AEY78" s="15"/>
      <c r="AEZ78" s="15"/>
      <c r="AFA78" s="15"/>
      <c r="AFB78" s="15"/>
      <c r="AFC78" s="15"/>
      <c r="AFD78" s="15"/>
      <c r="AFE78" s="15"/>
      <c r="AFF78" s="15"/>
      <c r="AFG78" s="15"/>
      <c r="AFH78" s="15"/>
      <c r="AFI78" s="15"/>
      <c r="AFJ78" s="15"/>
      <c r="AFK78" s="15"/>
      <c r="AFL78" s="15"/>
      <c r="AFM78" s="15"/>
      <c r="AFN78" s="15"/>
      <c r="AFO78" s="15"/>
      <c r="AFP78" s="15"/>
      <c r="AFQ78" s="15"/>
      <c r="AFR78" s="15"/>
      <c r="AFS78" s="15"/>
      <c r="AFT78" s="15"/>
      <c r="AFU78" s="15"/>
      <c r="AFV78" s="15"/>
      <c r="AFW78" s="15"/>
      <c r="AFX78" s="15"/>
      <c r="AFY78" s="15"/>
      <c r="AFZ78" s="15"/>
      <c r="AGA78" s="15"/>
      <c r="AGB78" s="15"/>
      <c r="AGC78" s="15"/>
      <c r="AGD78" s="15"/>
      <c r="AGE78" s="15"/>
      <c r="AGF78" s="15"/>
      <c r="AGG78" s="15"/>
      <c r="AGH78" s="15"/>
      <c r="AGI78" s="15"/>
      <c r="AGJ78" s="15"/>
      <c r="AGK78" s="15"/>
      <c r="AGL78" s="15"/>
      <c r="AGM78" s="15"/>
      <c r="AGN78" s="15"/>
      <c r="AGO78" s="15"/>
      <c r="AGP78" s="15"/>
      <c r="AGQ78" s="15"/>
      <c r="AGR78" s="15"/>
      <c r="AGS78" s="15"/>
      <c r="AGT78" s="15"/>
      <c r="AGU78" s="15"/>
      <c r="AGV78" s="15"/>
      <c r="AGW78" s="15"/>
      <c r="AGX78" s="15"/>
      <c r="AGY78" s="15"/>
      <c r="AGZ78" s="15"/>
      <c r="AHA78" s="15"/>
      <c r="AHB78" s="15"/>
      <c r="AHC78" s="15"/>
      <c r="AHD78" s="15"/>
      <c r="AHE78" s="15"/>
      <c r="AHF78" s="15"/>
      <c r="AHG78" s="15"/>
      <c r="AHH78" s="15"/>
      <c r="AHI78" s="15"/>
      <c r="AHJ78" s="15"/>
      <c r="AHK78" s="15"/>
      <c r="AHL78" s="15"/>
      <c r="AHM78" s="15"/>
      <c r="AHN78" s="15"/>
      <c r="AHO78" s="15"/>
      <c r="AHP78" s="15"/>
      <c r="AHQ78" s="15"/>
      <c r="AHR78" s="15"/>
      <c r="AHS78" s="15"/>
      <c r="AHT78" s="15"/>
      <c r="AHU78" s="15"/>
      <c r="AHV78" s="15"/>
      <c r="AHW78" s="15"/>
      <c r="AHX78" s="15"/>
      <c r="AHY78" s="15"/>
      <c r="AHZ78" s="15"/>
      <c r="AIA78" s="15"/>
      <c r="AIB78" s="15"/>
      <c r="AIC78" s="15"/>
      <c r="AID78" s="15"/>
      <c r="AIE78" s="15"/>
      <c r="AIF78" s="15"/>
      <c r="AIG78" s="15"/>
      <c r="AIH78" s="15"/>
      <c r="AII78" s="15"/>
      <c r="AIJ78" s="15"/>
      <c r="AIK78" s="15"/>
      <c r="AIL78" s="15"/>
      <c r="AIM78" s="15"/>
      <c r="AIN78" s="15"/>
      <c r="AIO78" s="15"/>
      <c r="AIP78" s="15"/>
      <c r="AIQ78" s="15"/>
      <c r="AIR78" s="15"/>
      <c r="AIS78" s="15"/>
      <c r="AIT78" s="15"/>
      <c r="AIU78" s="15"/>
      <c r="AIV78" s="15"/>
      <c r="AIW78" s="15"/>
      <c r="AIX78" s="15"/>
      <c r="AIY78" s="15"/>
      <c r="AIZ78" s="15"/>
      <c r="AJA78" s="15"/>
      <c r="AJB78" s="15"/>
      <c r="AJC78" s="15"/>
      <c r="AJD78" s="15"/>
      <c r="AJE78" s="15"/>
      <c r="AJF78" s="15"/>
      <c r="AJG78" s="15"/>
      <c r="AJH78" s="15"/>
      <c r="AJI78" s="15"/>
      <c r="AJJ78" s="15"/>
      <c r="AJK78" s="15"/>
      <c r="AJL78" s="15"/>
      <c r="AJM78" s="15"/>
      <c r="AJN78" s="15"/>
      <c r="AJO78" s="15"/>
      <c r="AJP78" s="15"/>
      <c r="AJQ78" s="15"/>
      <c r="AJR78" s="15"/>
      <c r="AJS78" s="15"/>
      <c r="AJT78" s="15"/>
      <c r="AJU78" s="15"/>
      <c r="AJV78" s="15"/>
      <c r="AJW78" s="15"/>
      <c r="AJX78" s="15"/>
      <c r="AJY78" s="15"/>
      <c r="AJZ78" s="15"/>
      <c r="AKA78" s="15"/>
      <c r="AKB78" s="15"/>
      <c r="AKC78" s="15"/>
      <c r="AKD78" s="15"/>
      <c r="AKE78" s="15"/>
      <c r="AKF78" s="15"/>
      <c r="AKG78" s="15"/>
      <c r="AKH78" s="15"/>
      <c r="AKI78" s="15"/>
      <c r="AKJ78" s="15"/>
      <c r="AKK78" s="15"/>
      <c r="AKL78" s="15"/>
      <c r="AKM78" s="15"/>
      <c r="AKN78" s="15"/>
      <c r="AKO78" s="15"/>
      <c r="AKP78" s="15"/>
      <c r="AKQ78" s="15"/>
      <c r="AKR78" s="15"/>
      <c r="AKS78" s="15"/>
      <c r="AKT78" s="15"/>
      <c r="AKU78" s="15"/>
      <c r="AKV78" s="15"/>
      <c r="AKW78" s="15"/>
      <c r="AKX78" s="15"/>
      <c r="AKY78" s="15"/>
      <c r="AKZ78" s="15"/>
      <c r="ALA78" s="15"/>
      <c r="ALB78" s="15"/>
      <c r="ALC78" s="15"/>
      <c r="ALD78" s="15"/>
      <c r="ALE78" s="15"/>
      <c r="ALF78" s="15"/>
      <c r="ALG78" s="15"/>
      <c r="ALH78" s="15"/>
      <c r="ALI78" s="15"/>
      <c r="ALJ78" s="15"/>
      <c r="ALK78" s="15"/>
      <c r="ALL78" s="15"/>
      <c r="ALM78" s="15"/>
      <c r="ALN78" s="15"/>
      <c r="ALO78" s="15"/>
      <c r="ALP78" s="15"/>
      <c r="ALQ78" s="15"/>
      <c r="ALR78" s="15"/>
      <c r="ALS78" s="15"/>
      <c r="ALT78" s="15"/>
      <c r="ALU78" s="15"/>
      <c r="ALV78" s="15"/>
      <c r="ALW78" s="15"/>
      <c r="ALX78" s="15"/>
      <c r="ALY78" s="15"/>
      <c r="ALZ78" s="15"/>
      <c r="AMA78" s="15"/>
      <c r="AMB78" s="15"/>
      <c r="AMC78" s="15"/>
      <c r="AMD78" s="15"/>
      <c r="AME78" s="15"/>
      <c r="AMF78" s="15"/>
    </row>
    <row r="79" spans="1:1020" ht="13.15" customHeight="1" x14ac:dyDescent="0.15">
      <c r="A79" s="7">
        <v>78</v>
      </c>
      <c r="B79" s="10">
        <v>40506</v>
      </c>
      <c r="C79" s="10">
        <v>41792</v>
      </c>
      <c r="D79" s="7" t="s">
        <v>624</v>
      </c>
      <c r="E79" s="7" t="s">
        <v>8</v>
      </c>
      <c r="F79" s="30"/>
      <c r="G79" s="30"/>
      <c r="H79" s="30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  <c r="AME79" s="15"/>
      <c r="AMF79" s="15"/>
    </row>
    <row r="80" spans="1:1020" ht="13.15" customHeight="1" x14ac:dyDescent="0.15">
      <c r="A80" s="7">
        <v>79</v>
      </c>
      <c r="B80" s="10">
        <v>40950</v>
      </c>
      <c r="C80" s="10">
        <v>41740</v>
      </c>
      <c r="D80" s="7" t="s">
        <v>10</v>
      </c>
      <c r="E80" s="7" t="s">
        <v>8</v>
      </c>
      <c r="F80" s="30">
        <v>0</v>
      </c>
      <c r="G80" s="30">
        <v>2208.8000000000002</v>
      </c>
      <c r="H80" s="30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  <c r="AIU80" s="15"/>
      <c r="AIV80" s="15"/>
      <c r="AIW80" s="15"/>
      <c r="AIX80" s="15"/>
      <c r="AIY80" s="15"/>
      <c r="AIZ80" s="15"/>
      <c r="AJA80" s="15"/>
      <c r="AJB80" s="15"/>
      <c r="AJC80" s="15"/>
      <c r="AJD80" s="15"/>
      <c r="AJE80" s="15"/>
      <c r="AJF80" s="15"/>
      <c r="AJG80" s="15"/>
      <c r="AJH80" s="15"/>
      <c r="AJI80" s="15"/>
      <c r="AJJ80" s="15"/>
      <c r="AJK80" s="15"/>
      <c r="AJL80" s="15"/>
      <c r="AJM80" s="15"/>
      <c r="AJN80" s="15"/>
      <c r="AJO80" s="15"/>
      <c r="AJP80" s="15"/>
      <c r="AJQ80" s="15"/>
      <c r="AJR80" s="15"/>
      <c r="AJS80" s="15"/>
      <c r="AJT80" s="15"/>
      <c r="AJU80" s="15"/>
      <c r="AJV80" s="15"/>
      <c r="AJW80" s="15"/>
      <c r="AJX80" s="15"/>
      <c r="AJY80" s="15"/>
      <c r="AJZ80" s="15"/>
      <c r="AKA80" s="15"/>
      <c r="AKB80" s="15"/>
      <c r="AKC80" s="15"/>
      <c r="AKD80" s="15"/>
      <c r="AKE80" s="15"/>
      <c r="AKF80" s="15"/>
      <c r="AKG80" s="15"/>
      <c r="AKH80" s="15"/>
      <c r="AKI80" s="15"/>
      <c r="AKJ80" s="15"/>
      <c r="AKK80" s="15"/>
      <c r="AKL80" s="15"/>
      <c r="AKM80" s="15"/>
      <c r="AKN80" s="15"/>
      <c r="AKO80" s="15"/>
      <c r="AKP80" s="15"/>
      <c r="AKQ80" s="15"/>
      <c r="AKR80" s="15"/>
      <c r="AKS80" s="15"/>
      <c r="AKT80" s="15"/>
      <c r="AKU80" s="15"/>
      <c r="AKV80" s="15"/>
      <c r="AKW80" s="15"/>
      <c r="AKX80" s="15"/>
      <c r="AKY80" s="15"/>
      <c r="AKZ80" s="15"/>
      <c r="ALA80" s="15"/>
      <c r="ALB80" s="15"/>
      <c r="ALC80" s="15"/>
      <c r="ALD80" s="15"/>
      <c r="ALE80" s="15"/>
      <c r="ALF80" s="15"/>
      <c r="ALG80" s="15"/>
      <c r="ALH80" s="15"/>
      <c r="ALI80" s="15"/>
      <c r="ALJ80" s="15"/>
      <c r="ALK80" s="15"/>
      <c r="ALL80" s="15"/>
      <c r="ALM80" s="15"/>
      <c r="ALN80" s="15"/>
      <c r="ALO80" s="15"/>
      <c r="ALP80" s="15"/>
      <c r="ALQ80" s="15"/>
      <c r="ALR80" s="15"/>
      <c r="ALS80" s="15"/>
      <c r="ALT80" s="15"/>
      <c r="ALU80" s="15"/>
      <c r="ALV80" s="15"/>
      <c r="ALW80" s="15"/>
      <c r="ALX80" s="15"/>
      <c r="ALY80" s="15"/>
      <c r="ALZ80" s="15"/>
      <c r="AMA80" s="15"/>
      <c r="AMB80" s="15"/>
      <c r="AMC80" s="15"/>
      <c r="AMD80" s="15"/>
      <c r="AME80" s="15"/>
      <c r="AMF80" s="15"/>
    </row>
    <row r="81" spans="1:1020" ht="13.15" customHeight="1" x14ac:dyDescent="0.15">
      <c r="A81" s="7" t="s">
        <v>633</v>
      </c>
      <c r="B81" s="7" t="s">
        <v>177</v>
      </c>
      <c r="C81" s="10">
        <v>42164</v>
      </c>
      <c r="D81" s="7" t="s">
        <v>10</v>
      </c>
      <c r="E81" s="7" t="s">
        <v>11</v>
      </c>
      <c r="F81" s="30">
        <v>0</v>
      </c>
      <c r="G81" s="30">
        <v>1636</v>
      </c>
      <c r="H81" s="30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  <c r="AME81" s="15"/>
      <c r="AMF81" s="15"/>
    </row>
    <row r="82" spans="1:1020" ht="13.15" customHeight="1" x14ac:dyDescent="0.15">
      <c r="A82" s="7" t="s">
        <v>637</v>
      </c>
      <c r="B82" s="10">
        <v>40786</v>
      </c>
      <c r="C82" s="10">
        <v>41305</v>
      </c>
      <c r="D82" s="7" t="s">
        <v>10</v>
      </c>
      <c r="E82" s="7" t="s">
        <v>7</v>
      </c>
      <c r="F82" s="30">
        <v>2200</v>
      </c>
      <c r="G82" s="30"/>
      <c r="H82" s="30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  <c r="OK82" s="15"/>
      <c r="OL82" s="15"/>
      <c r="OM82" s="15"/>
      <c r="ON82" s="15"/>
      <c r="OO82" s="15"/>
      <c r="OP82" s="15"/>
      <c r="OQ82" s="15"/>
      <c r="OR82" s="15"/>
      <c r="OS82" s="15"/>
      <c r="OT82" s="15"/>
      <c r="OU82" s="15"/>
      <c r="OV82" s="15"/>
      <c r="OW82" s="15"/>
      <c r="OX82" s="15"/>
      <c r="OY82" s="15"/>
      <c r="OZ82" s="15"/>
      <c r="PA82" s="15"/>
      <c r="PB82" s="15"/>
      <c r="PC82" s="15"/>
      <c r="PD82" s="15"/>
      <c r="PE82" s="15"/>
      <c r="PF82" s="15"/>
      <c r="PG82" s="15"/>
      <c r="PH82" s="15"/>
      <c r="PI82" s="15"/>
      <c r="PJ82" s="15"/>
      <c r="PK82" s="15"/>
      <c r="PL82" s="15"/>
      <c r="PM82" s="15"/>
      <c r="PN82" s="15"/>
      <c r="PO82" s="15"/>
      <c r="PP82" s="15"/>
      <c r="PQ82" s="15"/>
      <c r="PR82" s="15"/>
      <c r="PS82" s="15"/>
      <c r="PT82" s="15"/>
      <c r="PU82" s="15"/>
      <c r="PV82" s="15"/>
      <c r="PW82" s="15"/>
      <c r="PX82" s="15"/>
      <c r="PY82" s="15"/>
      <c r="PZ82" s="15"/>
      <c r="QA82" s="15"/>
      <c r="QB82" s="15"/>
      <c r="QC82" s="15"/>
      <c r="QD82" s="15"/>
      <c r="QE82" s="15"/>
      <c r="QF82" s="15"/>
      <c r="QG82" s="15"/>
      <c r="QH82" s="15"/>
      <c r="QI82" s="15"/>
      <c r="QJ82" s="15"/>
      <c r="QK82" s="15"/>
      <c r="QL82" s="15"/>
      <c r="QM82" s="15"/>
      <c r="QN82" s="15"/>
      <c r="QO82" s="15"/>
      <c r="QP82" s="15"/>
      <c r="QQ82" s="15"/>
      <c r="QR82" s="15"/>
      <c r="QS82" s="15"/>
      <c r="QT82" s="15"/>
      <c r="QU82" s="15"/>
      <c r="QV82" s="15"/>
      <c r="QW82" s="15"/>
      <c r="QX82" s="15"/>
      <c r="QY82" s="15"/>
      <c r="QZ82" s="15"/>
      <c r="RA82" s="15"/>
      <c r="RB82" s="15"/>
      <c r="RC82" s="15"/>
      <c r="RD82" s="15"/>
      <c r="RE82" s="15"/>
      <c r="RF82" s="15"/>
      <c r="RG82" s="15"/>
      <c r="RH82" s="15"/>
      <c r="RI82" s="15"/>
      <c r="RJ82" s="15"/>
      <c r="RK82" s="15"/>
      <c r="RL82" s="15"/>
      <c r="RM82" s="15"/>
      <c r="RN82" s="15"/>
      <c r="RO82" s="15"/>
      <c r="RP82" s="15"/>
      <c r="RQ82" s="15"/>
      <c r="RR82" s="15"/>
      <c r="RS82" s="15"/>
      <c r="RT82" s="15"/>
      <c r="RU82" s="15"/>
      <c r="RV82" s="15"/>
      <c r="RW82" s="15"/>
      <c r="RX82" s="15"/>
      <c r="RY82" s="15"/>
      <c r="RZ82" s="15"/>
      <c r="SA82" s="15"/>
      <c r="SB82" s="15"/>
      <c r="SC82" s="15"/>
      <c r="SD82" s="15"/>
      <c r="SE82" s="15"/>
      <c r="SF82" s="15"/>
      <c r="SG82" s="15"/>
      <c r="SH82" s="15"/>
      <c r="SI82" s="15"/>
      <c r="SJ82" s="15"/>
      <c r="SK82" s="15"/>
      <c r="SL82" s="15"/>
      <c r="SM82" s="15"/>
      <c r="SN82" s="15"/>
      <c r="SO82" s="15"/>
      <c r="SP82" s="15"/>
      <c r="SQ82" s="15"/>
      <c r="SR82" s="15"/>
      <c r="SS82" s="15"/>
      <c r="ST82" s="15"/>
      <c r="SU82" s="15"/>
      <c r="SV82" s="15"/>
      <c r="SW82" s="15"/>
      <c r="SX82" s="15"/>
      <c r="SY82" s="15"/>
      <c r="SZ82" s="15"/>
      <c r="TA82" s="15"/>
      <c r="TB82" s="15"/>
      <c r="TC82" s="15"/>
      <c r="TD82" s="15"/>
      <c r="TE82" s="15"/>
      <c r="TF82" s="15"/>
      <c r="TG82" s="15"/>
      <c r="TH82" s="15"/>
      <c r="TI82" s="15"/>
      <c r="TJ82" s="15"/>
      <c r="TK82" s="15"/>
      <c r="TL82" s="15"/>
      <c r="TM82" s="15"/>
      <c r="TN82" s="15"/>
      <c r="TO82" s="15"/>
      <c r="TP82" s="15"/>
      <c r="TQ82" s="15"/>
      <c r="TR82" s="15"/>
      <c r="TS82" s="15"/>
      <c r="TT82" s="15"/>
      <c r="TU82" s="15"/>
      <c r="TV82" s="15"/>
      <c r="TW82" s="15"/>
      <c r="TX82" s="15"/>
      <c r="TY82" s="15"/>
      <c r="TZ82" s="15"/>
      <c r="UA82" s="15"/>
      <c r="UB82" s="15"/>
      <c r="UC82" s="15"/>
      <c r="UD82" s="15"/>
      <c r="UE82" s="15"/>
      <c r="UF82" s="15"/>
      <c r="UG82" s="15"/>
      <c r="UH82" s="15"/>
      <c r="UI82" s="15"/>
      <c r="UJ82" s="15"/>
      <c r="UK82" s="15"/>
      <c r="UL82" s="15"/>
      <c r="UM82" s="15"/>
      <c r="UN82" s="15"/>
      <c r="UO82" s="15"/>
      <c r="UP82" s="15"/>
      <c r="UQ82" s="15"/>
      <c r="UR82" s="15"/>
      <c r="US82" s="15"/>
      <c r="UT82" s="15"/>
      <c r="UU82" s="15"/>
      <c r="UV82" s="15"/>
      <c r="UW82" s="15"/>
      <c r="UX82" s="15"/>
      <c r="UY82" s="15"/>
      <c r="UZ82" s="15"/>
      <c r="VA82" s="15"/>
      <c r="VB82" s="15"/>
      <c r="VC82" s="15"/>
      <c r="VD82" s="15"/>
      <c r="VE82" s="15"/>
      <c r="VF82" s="15"/>
      <c r="VG82" s="15"/>
      <c r="VH82" s="15"/>
      <c r="VI82" s="15"/>
      <c r="VJ82" s="15"/>
      <c r="VK82" s="15"/>
      <c r="VL82" s="15"/>
      <c r="VM82" s="15"/>
      <c r="VN82" s="15"/>
      <c r="VO82" s="15"/>
      <c r="VP82" s="15"/>
      <c r="VQ82" s="15"/>
      <c r="VR82" s="15"/>
      <c r="VS82" s="15"/>
      <c r="VT82" s="15"/>
      <c r="VU82" s="15"/>
      <c r="VV82" s="15"/>
      <c r="VW82" s="15"/>
      <c r="VX82" s="15"/>
      <c r="VY82" s="15"/>
      <c r="VZ82" s="15"/>
      <c r="WA82" s="15"/>
      <c r="WB82" s="15"/>
      <c r="WC82" s="15"/>
      <c r="WD82" s="15"/>
      <c r="WE82" s="15"/>
      <c r="WF82" s="15"/>
      <c r="WG82" s="15"/>
      <c r="WH82" s="15"/>
      <c r="WI82" s="15"/>
      <c r="WJ82" s="15"/>
      <c r="WK82" s="15"/>
      <c r="WL82" s="15"/>
      <c r="WM82" s="15"/>
      <c r="WN82" s="15"/>
      <c r="WO82" s="15"/>
      <c r="WP82" s="15"/>
      <c r="WQ82" s="15"/>
      <c r="WR82" s="15"/>
      <c r="WS82" s="15"/>
      <c r="WT82" s="15"/>
      <c r="WU82" s="15"/>
      <c r="WV82" s="15"/>
      <c r="WW82" s="15"/>
      <c r="WX82" s="15"/>
      <c r="WY82" s="15"/>
      <c r="WZ82" s="15"/>
      <c r="XA82" s="15"/>
      <c r="XB82" s="15"/>
      <c r="XC82" s="15"/>
      <c r="XD82" s="15"/>
      <c r="XE82" s="15"/>
      <c r="XF82" s="15"/>
      <c r="XG82" s="15"/>
      <c r="XH82" s="15"/>
      <c r="XI82" s="15"/>
      <c r="XJ82" s="15"/>
      <c r="XK82" s="15"/>
      <c r="XL82" s="15"/>
      <c r="XM82" s="15"/>
      <c r="XN82" s="15"/>
      <c r="XO82" s="15"/>
      <c r="XP82" s="15"/>
      <c r="XQ82" s="15"/>
      <c r="XR82" s="15"/>
      <c r="XS82" s="15"/>
      <c r="XT82" s="15"/>
      <c r="XU82" s="15"/>
      <c r="XV82" s="15"/>
      <c r="XW82" s="15"/>
      <c r="XX82" s="15"/>
      <c r="XY82" s="15"/>
      <c r="XZ82" s="15"/>
      <c r="YA82" s="15"/>
      <c r="YB82" s="15"/>
      <c r="YC82" s="15"/>
      <c r="YD82" s="15"/>
      <c r="YE82" s="15"/>
      <c r="YF82" s="15"/>
      <c r="YG82" s="15"/>
      <c r="YH82" s="15"/>
      <c r="YI82" s="15"/>
      <c r="YJ82" s="15"/>
      <c r="YK82" s="15"/>
      <c r="YL82" s="15"/>
      <c r="YM82" s="15"/>
      <c r="YN82" s="15"/>
      <c r="YO82" s="15"/>
      <c r="YP82" s="15"/>
      <c r="YQ82" s="15"/>
      <c r="YR82" s="15"/>
      <c r="YS82" s="15"/>
      <c r="YT82" s="15"/>
      <c r="YU82" s="15"/>
      <c r="YV82" s="15"/>
      <c r="YW82" s="15"/>
      <c r="YX82" s="15"/>
      <c r="YY82" s="15"/>
      <c r="YZ82" s="15"/>
      <c r="ZA82" s="15"/>
      <c r="ZB82" s="15"/>
      <c r="ZC82" s="15"/>
      <c r="ZD82" s="15"/>
      <c r="ZE82" s="15"/>
      <c r="ZF82" s="15"/>
      <c r="ZG82" s="15"/>
      <c r="ZH82" s="15"/>
      <c r="ZI82" s="15"/>
      <c r="ZJ82" s="15"/>
      <c r="ZK82" s="15"/>
      <c r="ZL82" s="15"/>
      <c r="ZM82" s="15"/>
      <c r="ZN82" s="15"/>
      <c r="ZO82" s="15"/>
      <c r="ZP82" s="15"/>
      <c r="ZQ82" s="15"/>
      <c r="ZR82" s="15"/>
      <c r="ZS82" s="15"/>
      <c r="ZT82" s="15"/>
      <c r="ZU82" s="15"/>
      <c r="ZV82" s="15"/>
      <c r="ZW82" s="15"/>
      <c r="ZX82" s="15"/>
      <c r="ZY82" s="15"/>
      <c r="ZZ82" s="15"/>
      <c r="AAA82" s="15"/>
      <c r="AAB82" s="15"/>
      <c r="AAC82" s="15"/>
      <c r="AAD82" s="15"/>
      <c r="AAE82" s="15"/>
      <c r="AAF82" s="15"/>
      <c r="AAG82" s="15"/>
      <c r="AAH82" s="15"/>
      <c r="AAI82" s="15"/>
      <c r="AAJ82" s="15"/>
      <c r="AAK82" s="15"/>
      <c r="AAL82" s="15"/>
      <c r="AAM82" s="15"/>
      <c r="AAN82" s="15"/>
      <c r="AAO82" s="15"/>
      <c r="AAP82" s="15"/>
      <c r="AAQ82" s="15"/>
      <c r="AAR82" s="15"/>
      <c r="AAS82" s="15"/>
      <c r="AAT82" s="15"/>
      <c r="AAU82" s="15"/>
      <c r="AAV82" s="15"/>
      <c r="AAW82" s="15"/>
      <c r="AAX82" s="15"/>
      <c r="AAY82" s="15"/>
      <c r="AAZ82" s="15"/>
      <c r="ABA82" s="15"/>
      <c r="ABB82" s="15"/>
      <c r="ABC82" s="15"/>
      <c r="ABD82" s="15"/>
      <c r="ABE82" s="15"/>
      <c r="ABF82" s="15"/>
      <c r="ABG82" s="15"/>
      <c r="ABH82" s="15"/>
      <c r="ABI82" s="15"/>
      <c r="ABJ82" s="15"/>
      <c r="ABK82" s="15"/>
      <c r="ABL82" s="15"/>
      <c r="ABM82" s="15"/>
      <c r="ABN82" s="15"/>
      <c r="ABO82" s="15"/>
      <c r="ABP82" s="15"/>
      <c r="ABQ82" s="15"/>
      <c r="ABR82" s="15"/>
      <c r="ABS82" s="15"/>
      <c r="ABT82" s="15"/>
      <c r="ABU82" s="15"/>
      <c r="ABV82" s="15"/>
      <c r="ABW82" s="15"/>
      <c r="ABX82" s="15"/>
      <c r="ABY82" s="15"/>
      <c r="ABZ82" s="15"/>
      <c r="ACA82" s="15"/>
      <c r="ACB82" s="15"/>
      <c r="ACC82" s="15"/>
      <c r="ACD82" s="15"/>
      <c r="ACE82" s="15"/>
      <c r="ACF82" s="15"/>
      <c r="ACG82" s="15"/>
      <c r="ACH82" s="15"/>
      <c r="ACI82" s="15"/>
      <c r="ACJ82" s="15"/>
      <c r="ACK82" s="15"/>
      <c r="ACL82" s="15"/>
      <c r="ACM82" s="15"/>
      <c r="ACN82" s="15"/>
      <c r="ACO82" s="15"/>
      <c r="ACP82" s="15"/>
      <c r="ACQ82" s="15"/>
      <c r="ACR82" s="15"/>
      <c r="ACS82" s="15"/>
      <c r="ACT82" s="15"/>
      <c r="ACU82" s="15"/>
      <c r="ACV82" s="15"/>
      <c r="ACW82" s="15"/>
      <c r="ACX82" s="15"/>
      <c r="ACY82" s="15"/>
      <c r="ACZ82" s="15"/>
      <c r="ADA82" s="15"/>
      <c r="ADB82" s="15"/>
      <c r="ADC82" s="15"/>
      <c r="ADD82" s="15"/>
      <c r="ADE82" s="15"/>
      <c r="ADF82" s="15"/>
      <c r="ADG82" s="15"/>
      <c r="ADH82" s="15"/>
      <c r="ADI82" s="15"/>
      <c r="ADJ82" s="15"/>
      <c r="ADK82" s="15"/>
      <c r="ADL82" s="15"/>
      <c r="ADM82" s="15"/>
      <c r="ADN82" s="15"/>
      <c r="ADO82" s="15"/>
      <c r="ADP82" s="15"/>
      <c r="ADQ82" s="15"/>
      <c r="ADR82" s="15"/>
      <c r="ADS82" s="15"/>
      <c r="ADT82" s="15"/>
      <c r="ADU82" s="15"/>
      <c r="ADV82" s="15"/>
      <c r="ADW82" s="15"/>
      <c r="ADX82" s="15"/>
      <c r="ADY82" s="15"/>
      <c r="ADZ82" s="15"/>
      <c r="AEA82" s="15"/>
      <c r="AEB82" s="15"/>
      <c r="AEC82" s="15"/>
      <c r="AED82" s="15"/>
      <c r="AEE82" s="15"/>
      <c r="AEF82" s="15"/>
      <c r="AEG82" s="15"/>
      <c r="AEH82" s="15"/>
      <c r="AEI82" s="15"/>
      <c r="AEJ82" s="15"/>
      <c r="AEK82" s="15"/>
      <c r="AEL82" s="15"/>
      <c r="AEM82" s="15"/>
      <c r="AEN82" s="15"/>
      <c r="AEO82" s="15"/>
      <c r="AEP82" s="15"/>
      <c r="AEQ82" s="15"/>
      <c r="AER82" s="15"/>
      <c r="AES82" s="15"/>
      <c r="AET82" s="15"/>
      <c r="AEU82" s="15"/>
      <c r="AEV82" s="15"/>
      <c r="AEW82" s="15"/>
      <c r="AEX82" s="15"/>
      <c r="AEY82" s="15"/>
      <c r="AEZ82" s="15"/>
      <c r="AFA82" s="15"/>
      <c r="AFB82" s="15"/>
      <c r="AFC82" s="15"/>
      <c r="AFD82" s="15"/>
      <c r="AFE82" s="15"/>
      <c r="AFF82" s="15"/>
      <c r="AFG82" s="15"/>
      <c r="AFH82" s="15"/>
      <c r="AFI82" s="15"/>
      <c r="AFJ82" s="15"/>
      <c r="AFK82" s="15"/>
      <c r="AFL82" s="15"/>
      <c r="AFM82" s="15"/>
      <c r="AFN82" s="15"/>
      <c r="AFO82" s="15"/>
      <c r="AFP82" s="15"/>
      <c r="AFQ82" s="15"/>
      <c r="AFR82" s="15"/>
      <c r="AFS82" s="15"/>
      <c r="AFT82" s="15"/>
      <c r="AFU82" s="15"/>
      <c r="AFV82" s="15"/>
      <c r="AFW82" s="15"/>
      <c r="AFX82" s="15"/>
      <c r="AFY82" s="15"/>
      <c r="AFZ82" s="15"/>
      <c r="AGA82" s="15"/>
      <c r="AGB82" s="15"/>
      <c r="AGC82" s="15"/>
      <c r="AGD82" s="15"/>
      <c r="AGE82" s="15"/>
      <c r="AGF82" s="15"/>
      <c r="AGG82" s="15"/>
      <c r="AGH82" s="15"/>
      <c r="AGI82" s="15"/>
      <c r="AGJ82" s="15"/>
      <c r="AGK82" s="15"/>
      <c r="AGL82" s="15"/>
      <c r="AGM82" s="15"/>
      <c r="AGN82" s="15"/>
      <c r="AGO82" s="15"/>
      <c r="AGP82" s="15"/>
      <c r="AGQ82" s="15"/>
      <c r="AGR82" s="15"/>
      <c r="AGS82" s="15"/>
      <c r="AGT82" s="15"/>
      <c r="AGU82" s="15"/>
      <c r="AGV82" s="15"/>
      <c r="AGW82" s="15"/>
      <c r="AGX82" s="15"/>
      <c r="AGY82" s="15"/>
      <c r="AGZ82" s="15"/>
      <c r="AHA82" s="15"/>
      <c r="AHB82" s="15"/>
      <c r="AHC82" s="15"/>
      <c r="AHD82" s="15"/>
      <c r="AHE82" s="15"/>
      <c r="AHF82" s="15"/>
      <c r="AHG82" s="15"/>
      <c r="AHH82" s="15"/>
      <c r="AHI82" s="15"/>
      <c r="AHJ82" s="15"/>
      <c r="AHK82" s="15"/>
      <c r="AHL82" s="15"/>
      <c r="AHM82" s="15"/>
      <c r="AHN82" s="15"/>
      <c r="AHO82" s="15"/>
      <c r="AHP82" s="15"/>
      <c r="AHQ82" s="15"/>
      <c r="AHR82" s="15"/>
      <c r="AHS82" s="15"/>
      <c r="AHT82" s="15"/>
      <c r="AHU82" s="15"/>
      <c r="AHV82" s="15"/>
      <c r="AHW82" s="15"/>
      <c r="AHX82" s="15"/>
      <c r="AHY82" s="15"/>
      <c r="AHZ82" s="15"/>
      <c r="AIA82" s="15"/>
      <c r="AIB82" s="15"/>
      <c r="AIC82" s="15"/>
      <c r="AID82" s="15"/>
      <c r="AIE82" s="15"/>
      <c r="AIF82" s="15"/>
      <c r="AIG82" s="15"/>
      <c r="AIH82" s="15"/>
      <c r="AII82" s="15"/>
      <c r="AIJ82" s="15"/>
      <c r="AIK82" s="15"/>
      <c r="AIL82" s="15"/>
      <c r="AIM82" s="15"/>
      <c r="AIN82" s="15"/>
      <c r="AIO82" s="15"/>
      <c r="AIP82" s="15"/>
      <c r="AIQ82" s="15"/>
      <c r="AIR82" s="15"/>
      <c r="AIS82" s="15"/>
      <c r="AIT82" s="15"/>
      <c r="AIU82" s="15"/>
      <c r="AIV82" s="15"/>
      <c r="AIW82" s="15"/>
      <c r="AIX82" s="15"/>
      <c r="AIY82" s="15"/>
      <c r="AIZ82" s="15"/>
      <c r="AJA82" s="15"/>
      <c r="AJB82" s="15"/>
      <c r="AJC82" s="15"/>
      <c r="AJD82" s="15"/>
      <c r="AJE82" s="15"/>
      <c r="AJF82" s="15"/>
      <c r="AJG82" s="15"/>
      <c r="AJH82" s="15"/>
      <c r="AJI82" s="15"/>
      <c r="AJJ82" s="15"/>
      <c r="AJK82" s="15"/>
      <c r="AJL82" s="15"/>
      <c r="AJM82" s="15"/>
      <c r="AJN82" s="15"/>
      <c r="AJO82" s="15"/>
      <c r="AJP82" s="15"/>
      <c r="AJQ82" s="15"/>
      <c r="AJR82" s="15"/>
      <c r="AJS82" s="15"/>
      <c r="AJT82" s="15"/>
      <c r="AJU82" s="15"/>
      <c r="AJV82" s="15"/>
      <c r="AJW82" s="15"/>
      <c r="AJX82" s="15"/>
      <c r="AJY82" s="15"/>
      <c r="AJZ82" s="15"/>
      <c r="AKA82" s="15"/>
      <c r="AKB82" s="15"/>
      <c r="AKC82" s="15"/>
      <c r="AKD82" s="15"/>
      <c r="AKE82" s="15"/>
      <c r="AKF82" s="15"/>
      <c r="AKG82" s="15"/>
      <c r="AKH82" s="15"/>
      <c r="AKI82" s="15"/>
      <c r="AKJ82" s="15"/>
      <c r="AKK82" s="15"/>
      <c r="AKL82" s="15"/>
      <c r="AKM82" s="15"/>
      <c r="AKN82" s="15"/>
      <c r="AKO82" s="15"/>
      <c r="AKP82" s="15"/>
      <c r="AKQ82" s="15"/>
      <c r="AKR82" s="15"/>
      <c r="AKS82" s="15"/>
      <c r="AKT82" s="15"/>
      <c r="AKU82" s="15"/>
      <c r="AKV82" s="15"/>
      <c r="AKW82" s="15"/>
      <c r="AKX82" s="15"/>
      <c r="AKY82" s="15"/>
      <c r="AKZ82" s="15"/>
      <c r="ALA82" s="15"/>
      <c r="ALB82" s="15"/>
      <c r="ALC82" s="15"/>
      <c r="ALD82" s="15"/>
      <c r="ALE82" s="15"/>
      <c r="ALF82" s="15"/>
      <c r="ALG82" s="15"/>
      <c r="ALH82" s="15"/>
      <c r="ALI82" s="15"/>
      <c r="ALJ82" s="15"/>
      <c r="ALK82" s="15"/>
      <c r="ALL82" s="15"/>
      <c r="ALM82" s="15"/>
      <c r="ALN82" s="15"/>
      <c r="ALO82" s="15"/>
      <c r="ALP82" s="15"/>
      <c r="ALQ82" s="15"/>
      <c r="ALR82" s="15"/>
      <c r="ALS82" s="15"/>
      <c r="ALT82" s="15"/>
      <c r="ALU82" s="15"/>
      <c r="ALV82" s="15"/>
      <c r="ALW82" s="15"/>
      <c r="ALX82" s="15"/>
      <c r="ALY82" s="15"/>
      <c r="ALZ82" s="15"/>
      <c r="AMA82" s="15"/>
      <c r="AMB82" s="15"/>
      <c r="AMC82" s="15"/>
      <c r="AMD82" s="15"/>
      <c r="AME82" s="15"/>
      <c r="AMF82" s="15"/>
    </row>
    <row r="83" spans="1:1020" ht="13.15" customHeight="1" x14ac:dyDescent="0.15">
      <c r="A83" s="7">
        <v>82</v>
      </c>
      <c r="B83" s="7" t="s">
        <v>41</v>
      </c>
      <c r="C83" s="10">
        <v>41885</v>
      </c>
      <c r="D83" s="7" t="s">
        <v>10</v>
      </c>
      <c r="E83" s="7" t="s">
        <v>8</v>
      </c>
      <c r="F83" s="30"/>
      <c r="G83" s="30">
        <v>374</v>
      </c>
      <c r="H83" s="30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15"/>
      <c r="PL83" s="15"/>
      <c r="PM83" s="15"/>
      <c r="PN83" s="15"/>
      <c r="PO83" s="15"/>
      <c r="PP83" s="15"/>
      <c r="PQ83" s="15"/>
      <c r="PR83" s="15"/>
      <c r="PS83" s="15"/>
      <c r="PT83" s="15"/>
      <c r="PU83" s="15"/>
      <c r="PV83" s="15"/>
      <c r="PW83" s="15"/>
      <c r="PX83" s="15"/>
      <c r="PY83" s="15"/>
      <c r="PZ83" s="15"/>
      <c r="QA83" s="15"/>
      <c r="QB83" s="15"/>
      <c r="QC83" s="15"/>
      <c r="QD83" s="15"/>
      <c r="QE83" s="15"/>
      <c r="QF83" s="15"/>
      <c r="QG83" s="15"/>
      <c r="QH83" s="15"/>
      <c r="QI83" s="15"/>
      <c r="QJ83" s="15"/>
      <c r="QK83" s="15"/>
      <c r="QL83" s="15"/>
      <c r="QM83" s="15"/>
      <c r="QN83" s="15"/>
      <c r="QO83" s="15"/>
      <c r="QP83" s="15"/>
      <c r="QQ83" s="15"/>
      <c r="QR83" s="15"/>
      <c r="QS83" s="15"/>
      <c r="QT83" s="15"/>
      <c r="QU83" s="15"/>
      <c r="QV83" s="15"/>
      <c r="QW83" s="15"/>
      <c r="QX83" s="15"/>
      <c r="QY83" s="15"/>
      <c r="QZ83" s="15"/>
      <c r="RA83" s="15"/>
      <c r="RB83" s="15"/>
      <c r="RC83" s="15"/>
      <c r="RD83" s="15"/>
      <c r="RE83" s="15"/>
      <c r="RF83" s="15"/>
      <c r="RG83" s="15"/>
      <c r="RH83" s="15"/>
      <c r="RI83" s="15"/>
      <c r="RJ83" s="15"/>
      <c r="RK83" s="15"/>
      <c r="RL83" s="15"/>
      <c r="RM83" s="15"/>
      <c r="RN83" s="15"/>
      <c r="RO83" s="15"/>
      <c r="RP83" s="15"/>
      <c r="RQ83" s="15"/>
      <c r="RR83" s="15"/>
      <c r="RS83" s="15"/>
      <c r="RT83" s="15"/>
      <c r="RU83" s="15"/>
      <c r="RV83" s="15"/>
      <c r="RW83" s="15"/>
      <c r="RX83" s="15"/>
      <c r="RY83" s="15"/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  <c r="ST83" s="15"/>
      <c r="SU83" s="15"/>
      <c r="SV83" s="15"/>
      <c r="SW83" s="15"/>
      <c r="SX83" s="15"/>
      <c r="SY83" s="15"/>
      <c r="SZ83" s="15"/>
      <c r="TA83" s="15"/>
      <c r="TB83" s="15"/>
      <c r="TC83" s="15"/>
      <c r="TD83" s="15"/>
      <c r="TE83" s="15"/>
      <c r="TF83" s="15"/>
      <c r="TG83" s="15"/>
      <c r="TH83" s="15"/>
      <c r="TI83" s="15"/>
      <c r="TJ83" s="15"/>
      <c r="TK83" s="15"/>
      <c r="TL83" s="15"/>
      <c r="TM83" s="15"/>
      <c r="TN83" s="15"/>
      <c r="TO83" s="15"/>
      <c r="TP83" s="15"/>
      <c r="TQ83" s="15"/>
      <c r="TR83" s="15"/>
      <c r="TS83" s="15"/>
      <c r="TT83" s="15"/>
      <c r="TU83" s="15"/>
      <c r="TV83" s="15"/>
      <c r="TW83" s="15"/>
      <c r="TX83" s="15"/>
      <c r="TY83" s="15"/>
      <c r="TZ83" s="15"/>
      <c r="UA83" s="15"/>
      <c r="UB83" s="15"/>
      <c r="UC83" s="15"/>
      <c r="UD83" s="15"/>
      <c r="UE83" s="15"/>
      <c r="UF83" s="15"/>
      <c r="UG83" s="15"/>
      <c r="UH83" s="15"/>
      <c r="UI83" s="15"/>
      <c r="UJ83" s="15"/>
      <c r="UK83" s="15"/>
      <c r="UL83" s="15"/>
      <c r="UM83" s="15"/>
      <c r="UN83" s="15"/>
      <c r="UO83" s="15"/>
      <c r="UP83" s="15"/>
      <c r="UQ83" s="15"/>
      <c r="UR83" s="15"/>
      <c r="US83" s="15"/>
      <c r="UT83" s="15"/>
      <c r="UU83" s="15"/>
      <c r="UV83" s="15"/>
      <c r="UW83" s="15"/>
      <c r="UX83" s="15"/>
      <c r="UY83" s="15"/>
      <c r="UZ83" s="15"/>
      <c r="VA83" s="15"/>
      <c r="VB83" s="15"/>
      <c r="VC83" s="15"/>
      <c r="VD83" s="15"/>
      <c r="VE83" s="15"/>
      <c r="VF83" s="15"/>
      <c r="VG83" s="15"/>
      <c r="VH83" s="15"/>
      <c r="VI83" s="15"/>
      <c r="VJ83" s="15"/>
      <c r="VK83" s="15"/>
      <c r="VL83" s="15"/>
      <c r="VM83" s="15"/>
      <c r="VN83" s="15"/>
      <c r="VO83" s="15"/>
      <c r="VP83" s="15"/>
      <c r="VQ83" s="15"/>
      <c r="VR83" s="15"/>
      <c r="VS83" s="15"/>
      <c r="VT83" s="15"/>
      <c r="VU83" s="15"/>
      <c r="VV83" s="15"/>
      <c r="VW83" s="15"/>
      <c r="VX83" s="15"/>
      <c r="VY83" s="15"/>
      <c r="VZ83" s="15"/>
      <c r="WA83" s="15"/>
      <c r="WB83" s="15"/>
      <c r="WC83" s="15"/>
      <c r="WD83" s="15"/>
      <c r="WE83" s="15"/>
      <c r="WF83" s="15"/>
      <c r="WG83" s="15"/>
      <c r="WH83" s="15"/>
      <c r="WI83" s="15"/>
      <c r="WJ83" s="15"/>
      <c r="WK83" s="15"/>
      <c r="WL83" s="15"/>
      <c r="WM83" s="15"/>
      <c r="WN83" s="15"/>
      <c r="WO83" s="15"/>
      <c r="WP83" s="15"/>
      <c r="WQ83" s="15"/>
      <c r="WR83" s="15"/>
      <c r="WS83" s="15"/>
      <c r="WT83" s="15"/>
      <c r="WU83" s="15"/>
      <c r="WV83" s="15"/>
      <c r="WW83" s="15"/>
      <c r="WX83" s="15"/>
      <c r="WY83" s="15"/>
      <c r="WZ83" s="15"/>
      <c r="XA83" s="15"/>
      <c r="XB83" s="15"/>
      <c r="XC83" s="15"/>
      <c r="XD83" s="15"/>
      <c r="XE83" s="15"/>
      <c r="XF83" s="15"/>
      <c r="XG83" s="15"/>
      <c r="XH83" s="15"/>
      <c r="XI83" s="15"/>
      <c r="XJ83" s="15"/>
      <c r="XK83" s="15"/>
      <c r="XL83" s="15"/>
      <c r="XM83" s="15"/>
      <c r="XN83" s="15"/>
      <c r="XO83" s="15"/>
      <c r="XP83" s="15"/>
      <c r="XQ83" s="15"/>
      <c r="XR83" s="15"/>
      <c r="XS83" s="15"/>
      <c r="XT83" s="15"/>
      <c r="XU83" s="15"/>
      <c r="XV83" s="15"/>
      <c r="XW83" s="15"/>
      <c r="XX83" s="15"/>
      <c r="XY83" s="15"/>
      <c r="XZ83" s="15"/>
      <c r="YA83" s="15"/>
      <c r="YB83" s="15"/>
      <c r="YC83" s="15"/>
      <c r="YD83" s="15"/>
      <c r="YE83" s="15"/>
      <c r="YF83" s="15"/>
      <c r="YG83" s="15"/>
      <c r="YH83" s="15"/>
      <c r="YI83" s="15"/>
      <c r="YJ83" s="15"/>
      <c r="YK83" s="15"/>
      <c r="YL83" s="15"/>
      <c r="YM83" s="15"/>
      <c r="YN83" s="15"/>
      <c r="YO83" s="15"/>
      <c r="YP83" s="15"/>
      <c r="YQ83" s="15"/>
      <c r="YR83" s="15"/>
      <c r="YS83" s="15"/>
      <c r="YT83" s="15"/>
      <c r="YU83" s="15"/>
      <c r="YV83" s="15"/>
      <c r="YW83" s="15"/>
      <c r="YX83" s="15"/>
      <c r="YY83" s="15"/>
      <c r="YZ83" s="15"/>
      <c r="ZA83" s="15"/>
      <c r="ZB83" s="15"/>
      <c r="ZC83" s="15"/>
      <c r="ZD83" s="15"/>
      <c r="ZE83" s="15"/>
      <c r="ZF83" s="15"/>
      <c r="ZG83" s="15"/>
      <c r="ZH83" s="15"/>
      <c r="ZI83" s="15"/>
      <c r="ZJ83" s="15"/>
      <c r="ZK83" s="15"/>
      <c r="ZL83" s="15"/>
      <c r="ZM83" s="15"/>
      <c r="ZN83" s="15"/>
      <c r="ZO83" s="15"/>
      <c r="ZP83" s="15"/>
      <c r="ZQ83" s="15"/>
      <c r="ZR83" s="15"/>
      <c r="ZS83" s="15"/>
      <c r="ZT83" s="15"/>
      <c r="ZU83" s="15"/>
      <c r="ZV83" s="15"/>
      <c r="ZW83" s="15"/>
      <c r="ZX83" s="15"/>
      <c r="ZY83" s="15"/>
      <c r="ZZ83" s="15"/>
      <c r="AAA83" s="15"/>
      <c r="AAB83" s="15"/>
      <c r="AAC83" s="15"/>
      <c r="AAD83" s="15"/>
      <c r="AAE83" s="15"/>
      <c r="AAF83" s="15"/>
      <c r="AAG83" s="15"/>
      <c r="AAH83" s="15"/>
      <c r="AAI83" s="15"/>
      <c r="AAJ83" s="15"/>
      <c r="AAK83" s="15"/>
      <c r="AAL83" s="15"/>
      <c r="AAM83" s="15"/>
      <c r="AAN83" s="15"/>
      <c r="AAO83" s="15"/>
      <c r="AAP83" s="15"/>
      <c r="AAQ83" s="15"/>
      <c r="AAR83" s="15"/>
      <c r="AAS83" s="15"/>
      <c r="AAT83" s="15"/>
      <c r="AAU83" s="15"/>
      <c r="AAV83" s="15"/>
      <c r="AAW83" s="15"/>
      <c r="AAX83" s="15"/>
      <c r="AAY83" s="15"/>
      <c r="AAZ83" s="15"/>
      <c r="ABA83" s="15"/>
      <c r="ABB83" s="15"/>
      <c r="ABC83" s="15"/>
      <c r="ABD83" s="15"/>
      <c r="ABE83" s="15"/>
      <c r="ABF83" s="15"/>
      <c r="ABG83" s="15"/>
      <c r="ABH83" s="15"/>
      <c r="ABI83" s="15"/>
      <c r="ABJ83" s="15"/>
      <c r="ABK83" s="15"/>
      <c r="ABL83" s="15"/>
      <c r="ABM83" s="15"/>
      <c r="ABN83" s="15"/>
      <c r="ABO83" s="15"/>
      <c r="ABP83" s="15"/>
      <c r="ABQ83" s="15"/>
      <c r="ABR83" s="15"/>
      <c r="ABS83" s="15"/>
      <c r="ABT83" s="15"/>
      <c r="ABU83" s="15"/>
      <c r="ABV83" s="15"/>
      <c r="ABW83" s="15"/>
      <c r="ABX83" s="15"/>
      <c r="ABY83" s="15"/>
      <c r="ABZ83" s="15"/>
      <c r="ACA83" s="15"/>
      <c r="ACB83" s="15"/>
      <c r="ACC83" s="15"/>
      <c r="ACD83" s="15"/>
      <c r="ACE83" s="15"/>
      <c r="ACF83" s="15"/>
      <c r="ACG83" s="15"/>
      <c r="ACH83" s="15"/>
      <c r="ACI83" s="15"/>
      <c r="ACJ83" s="15"/>
      <c r="ACK83" s="15"/>
      <c r="ACL83" s="15"/>
      <c r="ACM83" s="15"/>
      <c r="ACN83" s="15"/>
      <c r="ACO83" s="15"/>
      <c r="ACP83" s="15"/>
      <c r="ACQ83" s="15"/>
      <c r="ACR83" s="15"/>
      <c r="ACS83" s="15"/>
      <c r="ACT83" s="15"/>
      <c r="ACU83" s="15"/>
      <c r="ACV83" s="15"/>
      <c r="ACW83" s="15"/>
      <c r="ACX83" s="15"/>
      <c r="ACY83" s="15"/>
      <c r="ACZ83" s="15"/>
      <c r="ADA83" s="15"/>
      <c r="ADB83" s="15"/>
      <c r="ADC83" s="15"/>
      <c r="ADD83" s="15"/>
      <c r="ADE83" s="15"/>
      <c r="ADF83" s="15"/>
      <c r="ADG83" s="15"/>
      <c r="ADH83" s="15"/>
      <c r="ADI83" s="15"/>
      <c r="ADJ83" s="15"/>
      <c r="ADK83" s="15"/>
      <c r="ADL83" s="15"/>
      <c r="ADM83" s="15"/>
      <c r="ADN83" s="15"/>
      <c r="ADO83" s="15"/>
      <c r="ADP83" s="15"/>
      <c r="ADQ83" s="15"/>
      <c r="ADR83" s="15"/>
      <c r="ADS83" s="15"/>
      <c r="ADT83" s="15"/>
      <c r="ADU83" s="15"/>
      <c r="ADV83" s="15"/>
      <c r="ADW83" s="15"/>
      <c r="ADX83" s="15"/>
      <c r="ADY83" s="15"/>
      <c r="ADZ83" s="15"/>
      <c r="AEA83" s="15"/>
      <c r="AEB83" s="15"/>
      <c r="AEC83" s="15"/>
      <c r="AED83" s="15"/>
      <c r="AEE83" s="15"/>
      <c r="AEF83" s="15"/>
      <c r="AEG83" s="15"/>
      <c r="AEH83" s="15"/>
      <c r="AEI83" s="15"/>
      <c r="AEJ83" s="15"/>
      <c r="AEK83" s="15"/>
      <c r="AEL83" s="15"/>
      <c r="AEM83" s="15"/>
      <c r="AEN83" s="15"/>
      <c r="AEO83" s="15"/>
      <c r="AEP83" s="15"/>
      <c r="AEQ83" s="15"/>
      <c r="AER83" s="15"/>
      <c r="AES83" s="15"/>
      <c r="AET83" s="15"/>
      <c r="AEU83" s="15"/>
      <c r="AEV83" s="15"/>
      <c r="AEW83" s="15"/>
      <c r="AEX83" s="15"/>
      <c r="AEY83" s="15"/>
      <c r="AEZ83" s="15"/>
      <c r="AFA83" s="15"/>
      <c r="AFB83" s="15"/>
      <c r="AFC83" s="15"/>
      <c r="AFD83" s="15"/>
      <c r="AFE83" s="15"/>
      <c r="AFF83" s="15"/>
      <c r="AFG83" s="15"/>
      <c r="AFH83" s="15"/>
      <c r="AFI83" s="15"/>
      <c r="AFJ83" s="15"/>
      <c r="AFK83" s="15"/>
      <c r="AFL83" s="15"/>
      <c r="AFM83" s="15"/>
      <c r="AFN83" s="15"/>
      <c r="AFO83" s="15"/>
      <c r="AFP83" s="15"/>
      <c r="AFQ83" s="15"/>
      <c r="AFR83" s="15"/>
      <c r="AFS83" s="15"/>
      <c r="AFT83" s="15"/>
      <c r="AFU83" s="15"/>
      <c r="AFV83" s="15"/>
      <c r="AFW83" s="15"/>
      <c r="AFX83" s="15"/>
      <c r="AFY83" s="15"/>
      <c r="AFZ83" s="15"/>
      <c r="AGA83" s="15"/>
      <c r="AGB83" s="15"/>
      <c r="AGC83" s="15"/>
      <c r="AGD83" s="15"/>
      <c r="AGE83" s="15"/>
      <c r="AGF83" s="15"/>
      <c r="AGG83" s="15"/>
      <c r="AGH83" s="15"/>
      <c r="AGI83" s="15"/>
      <c r="AGJ83" s="15"/>
      <c r="AGK83" s="15"/>
      <c r="AGL83" s="15"/>
      <c r="AGM83" s="15"/>
      <c r="AGN83" s="15"/>
      <c r="AGO83" s="15"/>
      <c r="AGP83" s="15"/>
      <c r="AGQ83" s="15"/>
      <c r="AGR83" s="15"/>
      <c r="AGS83" s="15"/>
      <c r="AGT83" s="15"/>
      <c r="AGU83" s="15"/>
      <c r="AGV83" s="15"/>
      <c r="AGW83" s="15"/>
      <c r="AGX83" s="15"/>
      <c r="AGY83" s="15"/>
      <c r="AGZ83" s="15"/>
      <c r="AHA83" s="15"/>
      <c r="AHB83" s="15"/>
      <c r="AHC83" s="15"/>
      <c r="AHD83" s="15"/>
      <c r="AHE83" s="15"/>
      <c r="AHF83" s="15"/>
      <c r="AHG83" s="15"/>
      <c r="AHH83" s="15"/>
      <c r="AHI83" s="15"/>
      <c r="AHJ83" s="15"/>
      <c r="AHK83" s="15"/>
      <c r="AHL83" s="15"/>
      <c r="AHM83" s="15"/>
      <c r="AHN83" s="15"/>
      <c r="AHO83" s="15"/>
      <c r="AHP83" s="15"/>
      <c r="AHQ83" s="15"/>
      <c r="AHR83" s="15"/>
      <c r="AHS83" s="15"/>
      <c r="AHT83" s="15"/>
      <c r="AHU83" s="15"/>
      <c r="AHV83" s="15"/>
      <c r="AHW83" s="15"/>
      <c r="AHX83" s="15"/>
      <c r="AHY83" s="15"/>
      <c r="AHZ83" s="15"/>
      <c r="AIA83" s="15"/>
      <c r="AIB83" s="15"/>
      <c r="AIC83" s="15"/>
      <c r="AID83" s="15"/>
      <c r="AIE83" s="15"/>
      <c r="AIF83" s="15"/>
      <c r="AIG83" s="15"/>
      <c r="AIH83" s="15"/>
      <c r="AII83" s="15"/>
      <c r="AIJ83" s="15"/>
      <c r="AIK83" s="15"/>
      <c r="AIL83" s="15"/>
      <c r="AIM83" s="15"/>
      <c r="AIN83" s="15"/>
      <c r="AIO83" s="15"/>
      <c r="AIP83" s="15"/>
      <c r="AIQ83" s="15"/>
      <c r="AIR83" s="15"/>
      <c r="AIS83" s="15"/>
      <c r="AIT83" s="15"/>
      <c r="AIU83" s="15"/>
      <c r="AIV83" s="15"/>
      <c r="AIW83" s="15"/>
      <c r="AIX83" s="15"/>
      <c r="AIY83" s="15"/>
      <c r="AIZ83" s="15"/>
      <c r="AJA83" s="15"/>
      <c r="AJB83" s="15"/>
      <c r="AJC83" s="15"/>
      <c r="AJD83" s="15"/>
      <c r="AJE83" s="15"/>
      <c r="AJF83" s="15"/>
      <c r="AJG83" s="15"/>
      <c r="AJH83" s="15"/>
      <c r="AJI83" s="15"/>
      <c r="AJJ83" s="15"/>
      <c r="AJK83" s="15"/>
      <c r="AJL83" s="15"/>
      <c r="AJM83" s="15"/>
      <c r="AJN83" s="15"/>
      <c r="AJO83" s="15"/>
      <c r="AJP83" s="15"/>
      <c r="AJQ83" s="15"/>
      <c r="AJR83" s="15"/>
      <c r="AJS83" s="15"/>
      <c r="AJT83" s="15"/>
      <c r="AJU83" s="15"/>
      <c r="AJV83" s="15"/>
      <c r="AJW83" s="15"/>
      <c r="AJX83" s="15"/>
      <c r="AJY83" s="15"/>
      <c r="AJZ83" s="15"/>
      <c r="AKA83" s="15"/>
      <c r="AKB83" s="15"/>
      <c r="AKC83" s="15"/>
      <c r="AKD83" s="15"/>
      <c r="AKE83" s="15"/>
      <c r="AKF83" s="15"/>
      <c r="AKG83" s="15"/>
      <c r="AKH83" s="15"/>
      <c r="AKI83" s="15"/>
      <c r="AKJ83" s="15"/>
      <c r="AKK83" s="15"/>
      <c r="AKL83" s="15"/>
      <c r="AKM83" s="15"/>
      <c r="AKN83" s="15"/>
      <c r="AKO83" s="15"/>
      <c r="AKP83" s="15"/>
      <c r="AKQ83" s="15"/>
      <c r="AKR83" s="15"/>
      <c r="AKS83" s="15"/>
      <c r="AKT83" s="15"/>
      <c r="AKU83" s="15"/>
      <c r="AKV83" s="15"/>
      <c r="AKW83" s="15"/>
      <c r="AKX83" s="15"/>
      <c r="AKY83" s="15"/>
      <c r="AKZ83" s="15"/>
      <c r="ALA83" s="15"/>
      <c r="ALB83" s="15"/>
      <c r="ALC83" s="15"/>
      <c r="ALD83" s="15"/>
      <c r="ALE83" s="15"/>
      <c r="ALF83" s="15"/>
      <c r="ALG83" s="15"/>
      <c r="ALH83" s="15"/>
      <c r="ALI83" s="15"/>
      <c r="ALJ83" s="15"/>
      <c r="ALK83" s="15"/>
      <c r="ALL83" s="15"/>
      <c r="ALM83" s="15"/>
      <c r="ALN83" s="15"/>
      <c r="ALO83" s="15"/>
      <c r="ALP83" s="15"/>
      <c r="ALQ83" s="15"/>
      <c r="ALR83" s="15"/>
      <c r="ALS83" s="15"/>
      <c r="ALT83" s="15"/>
      <c r="ALU83" s="15"/>
      <c r="ALV83" s="15"/>
      <c r="ALW83" s="15"/>
      <c r="ALX83" s="15"/>
      <c r="ALY83" s="15"/>
      <c r="ALZ83" s="15"/>
      <c r="AMA83" s="15"/>
      <c r="AMB83" s="15"/>
      <c r="AMC83" s="15"/>
      <c r="AMD83" s="15"/>
      <c r="AME83" s="15"/>
      <c r="AMF83" s="15"/>
    </row>
    <row r="84" spans="1:1020" ht="13.15" customHeight="1" x14ac:dyDescent="0.15">
      <c r="A84" s="7" t="s">
        <v>634</v>
      </c>
      <c r="B84" s="10">
        <v>37308</v>
      </c>
      <c r="C84" s="10"/>
      <c r="D84" s="7" t="s">
        <v>10</v>
      </c>
      <c r="E84" s="7" t="s">
        <v>12</v>
      </c>
      <c r="F84" s="30">
        <v>0</v>
      </c>
      <c r="G84" s="30">
        <v>956</v>
      </c>
      <c r="H84" s="30">
        <v>150000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  <c r="OK84" s="15"/>
      <c r="OL84" s="15"/>
      <c r="OM84" s="15"/>
      <c r="ON84" s="15"/>
      <c r="OO84" s="15"/>
      <c r="OP84" s="15"/>
      <c r="OQ84" s="15"/>
      <c r="OR84" s="15"/>
      <c r="OS84" s="15"/>
      <c r="OT84" s="15"/>
      <c r="OU84" s="15"/>
      <c r="OV84" s="15"/>
      <c r="OW84" s="15"/>
      <c r="OX84" s="15"/>
      <c r="OY84" s="15"/>
      <c r="OZ84" s="15"/>
      <c r="PA84" s="15"/>
      <c r="PB84" s="15"/>
      <c r="PC84" s="15"/>
      <c r="PD84" s="15"/>
      <c r="PE84" s="15"/>
      <c r="PF84" s="15"/>
      <c r="PG84" s="15"/>
      <c r="PH84" s="15"/>
      <c r="PI84" s="15"/>
      <c r="PJ84" s="15"/>
      <c r="PK84" s="15"/>
      <c r="PL84" s="15"/>
      <c r="PM84" s="15"/>
      <c r="PN84" s="15"/>
      <c r="PO84" s="15"/>
      <c r="PP84" s="15"/>
      <c r="PQ84" s="15"/>
      <c r="PR84" s="15"/>
      <c r="PS84" s="15"/>
      <c r="PT84" s="15"/>
      <c r="PU84" s="15"/>
      <c r="PV84" s="15"/>
      <c r="PW84" s="15"/>
      <c r="PX84" s="15"/>
      <c r="PY84" s="15"/>
      <c r="PZ84" s="15"/>
      <c r="QA84" s="15"/>
      <c r="QB84" s="15"/>
      <c r="QC84" s="15"/>
      <c r="QD84" s="15"/>
      <c r="QE84" s="15"/>
      <c r="QF84" s="15"/>
      <c r="QG84" s="15"/>
      <c r="QH84" s="15"/>
      <c r="QI84" s="15"/>
      <c r="QJ84" s="15"/>
      <c r="QK84" s="15"/>
      <c r="QL84" s="15"/>
      <c r="QM84" s="15"/>
      <c r="QN84" s="15"/>
      <c r="QO84" s="15"/>
      <c r="QP84" s="15"/>
      <c r="QQ84" s="15"/>
      <c r="QR84" s="15"/>
      <c r="QS84" s="15"/>
      <c r="QT84" s="15"/>
      <c r="QU84" s="15"/>
      <c r="QV84" s="15"/>
      <c r="QW84" s="15"/>
      <c r="QX84" s="15"/>
      <c r="QY84" s="15"/>
      <c r="QZ84" s="15"/>
      <c r="RA84" s="15"/>
      <c r="RB84" s="15"/>
      <c r="RC84" s="15"/>
      <c r="RD84" s="15"/>
      <c r="RE84" s="15"/>
      <c r="RF84" s="15"/>
      <c r="RG84" s="15"/>
      <c r="RH84" s="15"/>
      <c r="RI84" s="15"/>
      <c r="RJ84" s="15"/>
      <c r="RK84" s="15"/>
      <c r="RL84" s="15"/>
      <c r="RM84" s="15"/>
      <c r="RN84" s="15"/>
      <c r="RO84" s="15"/>
      <c r="RP84" s="15"/>
      <c r="RQ84" s="15"/>
      <c r="RR84" s="15"/>
      <c r="RS84" s="15"/>
      <c r="RT84" s="15"/>
      <c r="RU84" s="15"/>
      <c r="RV84" s="15"/>
      <c r="RW84" s="15"/>
      <c r="RX84" s="15"/>
      <c r="RY84" s="15"/>
      <c r="RZ84" s="15"/>
      <c r="SA84" s="15"/>
      <c r="SB84" s="15"/>
      <c r="SC84" s="15"/>
      <c r="SD84" s="15"/>
      <c r="SE84" s="15"/>
      <c r="SF84" s="15"/>
      <c r="SG84" s="15"/>
      <c r="SH84" s="15"/>
      <c r="SI84" s="15"/>
      <c r="SJ84" s="15"/>
      <c r="SK84" s="15"/>
      <c r="SL84" s="15"/>
      <c r="SM84" s="15"/>
      <c r="SN84" s="15"/>
      <c r="SO84" s="15"/>
      <c r="SP84" s="15"/>
      <c r="SQ84" s="15"/>
      <c r="SR84" s="15"/>
      <c r="SS84" s="15"/>
      <c r="ST84" s="15"/>
      <c r="SU84" s="15"/>
      <c r="SV84" s="15"/>
      <c r="SW84" s="15"/>
      <c r="SX84" s="15"/>
      <c r="SY84" s="15"/>
      <c r="SZ84" s="15"/>
      <c r="TA84" s="15"/>
      <c r="TB84" s="15"/>
      <c r="TC84" s="15"/>
      <c r="TD84" s="15"/>
      <c r="TE84" s="15"/>
      <c r="TF84" s="15"/>
      <c r="TG84" s="15"/>
      <c r="TH84" s="15"/>
      <c r="TI84" s="15"/>
      <c r="TJ84" s="15"/>
      <c r="TK84" s="15"/>
      <c r="TL84" s="15"/>
      <c r="TM84" s="15"/>
      <c r="TN84" s="15"/>
      <c r="TO84" s="15"/>
      <c r="TP84" s="15"/>
      <c r="TQ84" s="15"/>
      <c r="TR84" s="15"/>
      <c r="TS84" s="15"/>
      <c r="TT84" s="15"/>
      <c r="TU84" s="15"/>
      <c r="TV84" s="15"/>
      <c r="TW84" s="15"/>
      <c r="TX84" s="15"/>
      <c r="TY84" s="15"/>
      <c r="TZ84" s="15"/>
      <c r="UA84" s="15"/>
      <c r="UB84" s="15"/>
      <c r="UC84" s="15"/>
      <c r="UD84" s="15"/>
      <c r="UE84" s="15"/>
      <c r="UF84" s="15"/>
      <c r="UG84" s="15"/>
      <c r="UH84" s="15"/>
      <c r="UI84" s="15"/>
      <c r="UJ84" s="15"/>
      <c r="UK84" s="15"/>
      <c r="UL84" s="15"/>
      <c r="UM84" s="15"/>
      <c r="UN84" s="15"/>
      <c r="UO84" s="15"/>
      <c r="UP84" s="15"/>
      <c r="UQ84" s="15"/>
      <c r="UR84" s="15"/>
      <c r="US84" s="15"/>
      <c r="UT84" s="15"/>
      <c r="UU84" s="15"/>
      <c r="UV84" s="15"/>
      <c r="UW84" s="15"/>
      <c r="UX84" s="15"/>
      <c r="UY84" s="15"/>
      <c r="UZ84" s="15"/>
      <c r="VA84" s="15"/>
      <c r="VB84" s="15"/>
      <c r="VC84" s="15"/>
      <c r="VD84" s="15"/>
      <c r="VE84" s="15"/>
      <c r="VF84" s="15"/>
      <c r="VG84" s="15"/>
      <c r="VH84" s="15"/>
      <c r="VI84" s="15"/>
      <c r="VJ84" s="15"/>
      <c r="VK84" s="15"/>
      <c r="VL84" s="15"/>
      <c r="VM84" s="15"/>
      <c r="VN84" s="15"/>
      <c r="VO84" s="15"/>
      <c r="VP84" s="15"/>
      <c r="VQ84" s="15"/>
      <c r="VR84" s="15"/>
      <c r="VS84" s="15"/>
      <c r="VT84" s="15"/>
      <c r="VU84" s="15"/>
      <c r="VV84" s="15"/>
      <c r="VW84" s="15"/>
      <c r="VX84" s="15"/>
      <c r="VY84" s="15"/>
      <c r="VZ84" s="15"/>
      <c r="WA84" s="15"/>
      <c r="WB84" s="15"/>
      <c r="WC84" s="15"/>
      <c r="WD84" s="15"/>
      <c r="WE84" s="15"/>
      <c r="WF84" s="15"/>
      <c r="WG84" s="15"/>
      <c r="WH84" s="15"/>
      <c r="WI84" s="15"/>
      <c r="WJ84" s="15"/>
      <c r="WK84" s="15"/>
      <c r="WL84" s="15"/>
      <c r="WM84" s="15"/>
      <c r="WN84" s="15"/>
      <c r="WO84" s="15"/>
      <c r="WP84" s="15"/>
      <c r="WQ84" s="15"/>
      <c r="WR84" s="15"/>
      <c r="WS84" s="15"/>
      <c r="WT84" s="15"/>
      <c r="WU84" s="15"/>
      <c r="WV84" s="15"/>
      <c r="WW84" s="15"/>
      <c r="WX84" s="15"/>
      <c r="WY84" s="15"/>
      <c r="WZ84" s="15"/>
      <c r="XA84" s="15"/>
      <c r="XB84" s="15"/>
      <c r="XC84" s="15"/>
      <c r="XD84" s="15"/>
      <c r="XE84" s="15"/>
      <c r="XF84" s="15"/>
      <c r="XG84" s="15"/>
      <c r="XH84" s="15"/>
      <c r="XI84" s="15"/>
      <c r="XJ84" s="15"/>
      <c r="XK84" s="15"/>
      <c r="XL84" s="15"/>
      <c r="XM84" s="15"/>
      <c r="XN84" s="15"/>
      <c r="XO84" s="15"/>
      <c r="XP84" s="15"/>
      <c r="XQ84" s="15"/>
      <c r="XR84" s="15"/>
      <c r="XS84" s="15"/>
      <c r="XT84" s="15"/>
      <c r="XU84" s="15"/>
      <c r="XV84" s="15"/>
      <c r="XW84" s="15"/>
      <c r="XX84" s="15"/>
      <c r="XY84" s="15"/>
      <c r="XZ84" s="15"/>
      <c r="YA84" s="15"/>
      <c r="YB84" s="15"/>
      <c r="YC84" s="15"/>
      <c r="YD84" s="15"/>
      <c r="YE84" s="15"/>
      <c r="YF84" s="15"/>
      <c r="YG84" s="15"/>
      <c r="YH84" s="15"/>
      <c r="YI84" s="15"/>
      <c r="YJ84" s="15"/>
      <c r="YK84" s="15"/>
      <c r="YL84" s="15"/>
      <c r="YM84" s="15"/>
      <c r="YN84" s="15"/>
      <c r="YO84" s="15"/>
      <c r="YP84" s="15"/>
      <c r="YQ84" s="15"/>
      <c r="YR84" s="15"/>
      <c r="YS84" s="15"/>
      <c r="YT84" s="15"/>
      <c r="YU84" s="15"/>
      <c r="YV84" s="15"/>
      <c r="YW84" s="15"/>
      <c r="YX84" s="15"/>
      <c r="YY84" s="15"/>
      <c r="YZ84" s="15"/>
      <c r="ZA84" s="15"/>
      <c r="ZB84" s="15"/>
      <c r="ZC84" s="15"/>
      <c r="ZD84" s="15"/>
      <c r="ZE84" s="15"/>
      <c r="ZF84" s="15"/>
      <c r="ZG84" s="15"/>
      <c r="ZH84" s="15"/>
      <c r="ZI84" s="15"/>
      <c r="ZJ84" s="15"/>
      <c r="ZK84" s="15"/>
      <c r="ZL84" s="15"/>
      <c r="ZM84" s="15"/>
      <c r="ZN84" s="15"/>
      <c r="ZO84" s="15"/>
      <c r="ZP84" s="15"/>
      <c r="ZQ84" s="15"/>
      <c r="ZR84" s="15"/>
      <c r="ZS84" s="15"/>
      <c r="ZT84" s="15"/>
      <c r="ZU84" s="15"/>
      <c r="ZV84" s="15"/>
      <c r="ZW84" s="15"/>
      <c r="ZX84" s="15"/>
      <c r="ZY84" s="15"/>
      <c r="ZZ84" s="15"/>
      <c r="AAA84" s="15"/>
      <c r="AAB84" s="15"/>
      <c r="AAC84" s="15"/>
      <c r="AAD84" s="15"/>
      <c r="AAE84" s="15"/>
      <c r="AAF84" s="15"/>
      <c r="AAG84" s="15"/>
      <c r="AAH84" s="15"/>
      <c r="AAI84" s="15"/>
      <c r="AAJ84" s="15"/>
      <c r="AAK84" s="15"/>
      <c r="AAL84" s="15"/>
      <c r="AAM84" s="15"/>
      <c r="AAN84" s="15"/>
      <c r="AAO84" s="15"/>
      <c r="AAP84" s="15"/>
      <c r="AAQ84" s="15"/>
      <c r="AAR84" s="15"/>
      <c r="AAS84" s="15"/>
      <c r="AAT84" s="15"/>
      <c r="AAU84" s="15"/>
      <c r="AAV84" s="15"/>
      <c r="AAW84" s="15"/>
      <c r="AAX84" s="15"/>
      <c r="AAY84" s="15"/>
      <c r="AAZ84" s="15"/>
      <c r="ABA84" s="15"/>
      <c r="ABB84" s="15"/>
      <c r="ABC84" s="15"/>
      <c r="ABD84" s="15"/>
      <c r="ABE84" s="15"/>
      <c r="ABF84" s="15"/>
      <c r="ABG84" s="15"/>
      <c r="ABH84" s="15"/>
      <c r="ABI84" s="15"/>
      <c r="ABJ84" s="15"/>
      <c r="ABK84" s="15"/>
      <c r="ABL84" s="15"/>
      <c r="ABM84" s="15"/>
      <c r="ABN84" s="15"/>
      <c r="ABO84" s="15"/>
      <c r="ABP84" s="15"/>
      <c r="ABQ84" s="15"/>
      <c r="ABR84" s="15"/>
      <c r="ABS84" s="15"/>
      <c r="ABT84" s="15"/>
      <c r="ABU84" s="15"/>
      <c r="ABV84" s="15"/>
      <c r="ABW84" s="15"/>
      <c r="ABX84" s="15"/>
      <c r="ABY84" s="15"/>
      <c r="ABZ84" s="15"/>
      <c r="ACA84" s="15"/>
      <c r="ACB84" s="15"/>
      <c r="ACC84" s="15"/>
      <c r="ACD84" s="15"/>
      <c r="ACE84" s="15"/>
      <c r="ACF84" s="15"/>
      <c r="ACG84" s="15"/>
      <c r="ACH84" s="15"/>
      <c r="ACI84" s="15"/>
      <c r="ACJ84" s="15"/>
      <c r="ACK84" s="15"/>
      <c r="ACL84" s="15"/>
      <c r="ACM84" s="15"/>
      <c r="ACN84" s="15"/>
      <c r="ACO84" s="15"/>
      <c r="ACP84" s="15"/>
      <c r="ACQ84" s="15"/>
      <c r="ACR84" s="15"/>
      <c r="ACS84" s="15"/>
      <c r="ACT84" s="15"/>
      <c r="ACU84" s="15"/>
      <c r="ACV84" s="15"/>
      <c r="ACW84" s="15"/>
      <c r="ACX84" s="15"/>
      <c r="ACY84" s="15"/>
      <c r="ACZ84" s="15"/>
      <c r="ADA84" s="15"/>
      <c r="ADB84" s="15"/>
      <c r="ADC84" s="15"/>
      <c r="ADD84" s="15"/>
      <c r="ADE84" s="15"/>
      <c r="ADF84" s="15"/>
      <c r="ADG84" s="15"/>
      <c r="ADH84" s="15"/>
      <c r="ADI84" s="15"/>
      <c r="ADJ84" s="15"/>
      <c r="ADK84" s="15"/>
      <c r="ADL84" s="15"/>
      <c r="ADM84" s="15"/>
      <c r="ADN84" s="15"/>
      <c r="ADO84" s="15"/>
      <c r="ADP84" s="15"/>
      <c r="ADQ84" s="15"/>
      <c r="ADR84" s="15"/>
      <c r="ADS84" s="15"/>
      <c r="ADT84" s="15"/>
      <c r="ADU84" s="15"/>
      <c r="ADV84" s="15"/>
      <c r="ADW84" s="15"/>
      <c r="ADX84" s="15"/>
      <c r="ADY84" s="15"/>
      <c r="ADZ84" s="15"/>
      <c r="AEA84" s="15"/>
      <c r="AEB84" s="15"/>
      <c r="AEC84" s="15"/>
      <c r="AED84" s="15"/>
      <c r="AEE84" s="15"/>
      <c r="AEF84" s="15"/>
      <c r="AEG84" s="15"/>
      <c r="AEH84" s="15"/>
      <c r="AEI84" s="15"/>
      <c r="AEJ84" s="15"/>
      <c r="AEK84" s="15"/>
      <c r="AEL84" s="15"/>
      <c r="AEM84" s="15"/>
      <c r="AEN84" s="15"/>
      <c r="AEO84" s="15"/>
      <c r="AEP84" s="15"/>
      <c r="AEQ84" s="15"/>
      <c r="AER84" s="15"/>
      <c r="AES84" s="15"/>
      <c r="AET84" s="15"/>
      <c r="AEU84" s="15"/>
      <c r="AEV84" s="15"/>
      <c r="AEW84" s="15"/>
      <c r="AEX84" s="15"/>
      <c r="AEY84" s="15"/>
      <c r="AEZ84" s="15"/>
      <c r="AFA84" s="15"/>
      <c r="AFB84" s="15"/>
      <c r="AFC84" s="15"/>
      <c r="AFD84" s="15"/>
      <c r="AFE84" s="15"/>
      <c r="AFF84" s="15"/>
      <c r="AFG84" s="15"/>
      <c r="AFH84" s="15"/>
      <c r="AFI84" s="15"/>
      <c r="AFJ84" s="15"/>
      <c r="AFK84" s="15"/>
      <c r="AFL84" s="15"/>
      <c r="AFM84" s="15"/>
      <c r="AFN84" s="15"/>
      <c r="AFO84" s="15"/>
      <c r="AFP84" s="15"/>
      <c r="AFQ84" s="15"/>
      <c r="AFR84" s="15"/>
      <c r="AFS84" s="15"/>
      <c r="AFT84" s="15"/>
      <c r="AFU84" s="15"/>
      <c r="AFV84" s="15"/>
      <c r="AFW84" s="15"/>
      <c r="AFX84" s="15"/>
      <c r="AFY84" s="15"/>
      <c r="AFZ84" s="15"/>
      <c r="AGA84" s="15"/>
      <c r="AGB84" s="15"/>
      <c r="AGC84" s="15"/>
      <c r="AGD84" s="15"/>
      <c r="AGE84" s="15"/>
      <c r="AGF84" s="15"/>
      <c r="AGG84" s="15"/>
      <c r="AGH84" s="15"/>
      <c r="AGI84" s="15"/>
      <c r="AGJ84" s="15"/>
      <c r="AGK84" s="15"/>
      <c r="AGL84" s="15"/>
      <c r="AGM84" s="15"/>
      <c r="AGN84" s="15"/>
      <c r="AGO84" s="15"/>
      <c r="AGP84" s="15"/>
      <c r="AGQ84" s="15"/>
      <c r="AGR84" s="15"/>
      <c r="AGS84" s="15"/>
      <c r="AGT84" s="15"/>
      <c r="AGU84" s="15"/>
      <c r="AGV84" s="15"/>
      <c r="AGW84" s="15"/>
      <c r="AGX84" s="15"/>
      <c r="AGY84" s="15"/>
      <c r="AGZ84" s="15"/>
      <c r="AHA84" s="15"/>
      <c r="AHB84" s="15"/>
      <c r="AHC84" s="15"/>
      <c r="AHD84" s="15"/>
      <c r="AHE84" s="15"/>
      <c r="AHF84" s="15"/>
      <c r="AHG84" s="15"/>
      <c r="AHH84" s="15"/>
      <c r="AHI84" s="15"/>
      <c r="AHJ84" s="15"/>
      <c r="AHK84" s="15"/>
      <c r="AHL84" s="15"/>
      <c r="AHM84" s="15"/>
      <c r="AHN84" s="15"/>
      <c r="AHO84" s="15"/>
      <c r="AHP84" s="15"/>
      <c r="AHQ84" s="15"/>
      <c r="AHR84" s="15"/>
      <c r="AHS84" s="15"/>
      <c r="AHT84" s="15"/>
      <c r="AHU84" s="15"/>
      <c r="AHV84" s="15"/>
      <c r="AHW84" s="15"/>
      <c r="AHX84" s="15"/>
      <c r="AHY84" s="15"/>
      <c r="AHZ84" s="15"/>
      <c r="AIA84" s="15"/>
      <c r="AIB84" s="15"/>
      <c r="AIC84" s="15"/>
      <c r="AID84" s="15"/>
      <c r="AIE84" s="15"/>
      <c r="AIF84" s="15"/>
      <c r="AIG84" s="15"/>
      <c r="AIH84" s="15"/>
      <c r="AII84" s="15"/>
      <c r="AIJ84" s="15"/>
      <c r="AIK84" s="15"/>
      <c r="AIL84" s="15"/>
      <c r="AIM84" s="15"/>
      <c r="AIN84" s="15"/>
      <c r="AIO84" s="15"/>
      <c r="AIP84" s="15"/>
      <c r="AIQ84" s="15"/>
      <c r="AIR84" s="15"/>
      <c r="AIS84" s="15"/>
      <c r="AIT84" s="15"/>
      <c r="AIU84" s="15"/>
      <c r="AIV84" s="15"/>
      <c r="AIW84" s="15"/>
      <c r="AIX84" s="15"/>
      <c r="AIY84" s="15"/>
      <c r="AIZ84" s="15"/>
      <c r="AJA84" s="15"/>
      <c r="AJB84" s="15"/>
      <c r="AJC84" s="15"/>
      <c r="AJD84" s="15"/>
      <c r="AJE84" s="15"/>
      <c r="AJF84" s="15"/>
      <c r="AJG84" s="15"/>
      <c r="AJH84" s="15"/>
      <c r="AJI84" s="15"/>
      <c r="AJJ84" s="15"/>
      <c r="AJK84" s="15"/>
      <c r="AJL84" s="15"/>
      <c r="AJM84" s="15"/>
      <c r="AJN84" s="15"/>
      <c r="AJO84" s="15"/>
      <c r="AJP84" s="15"/>
      <c r="AJQ84" s="15"/>
      <c r="AJR84" s="15"/>
      <c r="AJS84" s="15"/>
      <c r="AJT84" s="15"/>
      <c r="AJU84" s="15"/>
      <c r="AJV84" s="15"/>
      <c r="AJW84" s="15"/>
      <c r="AJX84" s="15"/>
      <c r="AJY84" s="15"/>
      <c r="AJZ84" s="15"/>
      <c r="AKA84" s="15"/>
      <c r="AKB84" s="15"/>
      <c r="AKC84" s="15"/>
      <c r="AKD84" s="15"/>
      <c r="AKE84" s="15"/>
      <c r="AKF84" s="15"/>
      <c r="AKG84" s="15"/>
      <c r="AKH84" s="15"/>
      <c r="AKI84" s="15"/>
      <c r="AKJ84" s="15"/>
      <c r="AKK84" s="15"/>
      <c r="AKL84" s="15"/>
      <c r="AKM84" s="15"/>
      <c r="AKN84" s="15"/>
      <c r="AKO84" s="15"/>
      <c r="AKP84" s="15"/>
      <c r="AKQ84" s="15"/>
      <c r="AKR84" s="15"/>
      <c r="AKS84" s="15"/>
      <c r="AKT84" s="15"/>
      <c r="AKU84" s="15"/>
      <c r="AKV84" s="15"/>
      <c r="AKW84" s="15"/>
      <c r="AKX84" s="15"/>
      <c r="AKY84" s="15"/>
      <c r="AKZ84" s="15"/>
      <c r="ALA84" s="15"/>
      <c r="ALB84" s="15"/>
      <c r="ALC84" s="15"/>
      <c r="ALD84" s="15"/>
      <c r="ALE84" s="15"/>
      <c r="ALF84" s="15"/>
      <c r="ALG84" s="15"/>
      <c r="ALH84" s="15"/>
      <c r="ALI84" s="15"/>
      <c r="ALJ84" s="15"/>
      <c r="ALK84" s="15"/>
      <c r="ALL84" s="15"/>
      <c r="ALM84" s="15"/>
      <c r="ALN84" s="15"/>
      <c r="ALO84" s="15"/>
      <c r="ALP84" s="15"/>
      <c r="ALQ84" s="15"/>
      <c r="ALR84" s="15"/>
      <c r="ALS84" s="15"/>
      <c r="ALT84" s="15"/>
      <c r="ALU84" s="15"/>
      <c r="ALV84" s="15"/>
      <c r="ALW84" s="15"/>
      <c r="ALX84" s="15"/>
      <c r="ALY84" s="15"/>
      <c r="ALZ84" s="15"/>
      <c r="AMA84" s="15"/>
      <c r="AMB84" s="15"/>
      <c r="AMC84" s="15"/>
      <c r="AMD84" s="15"/>
      <c r="AME84" s="15"/>
      <c r="AMF84" s="15"/>
    </row>
    <row r="85" spans="1:1020" ht="13.15" customHeight="1" x14ac:dyDescent="0.15">
      <c r="A85" s="7" t="s">
        <v>638</v>
      </c>
      <c r="B85" s="7" t="s">
        <v>178</v>
      </c>
      <c r="C85" s="10">
        <v>42585</v>
      </c>
      <c r="D85" s="7" t="s">
        <v>10</v>
      </c>
      <c r="E85" s="7" t="s">
        <v>7</v>
      </c>
      <c r="F85" s="30">
        <v>86347</v>
      </c>
      <c r="G85" s="30"/>
      <c r="H85" s="30">
        <v>9837.4599999999991</v>
      </c>
      <c r="AMF85" s="15"/>
    </row>
    <row r="86" spans="1:1020" ht="13.15" customHeight="1" x14ac:dyDescent="0.15">
      <c r="A86" s="7">
        <v>85</v>
      </c>
      <c r="B86" s="11">
        <v>40964</v>
      </c>
      <c r="C86" s="7" t="s">
        <v>90</v>
      </c>
      <c r="D86" s="7" t="s">
        <v>10</v>
      </c>
      <c r="E86" s="7" t="s">
        <v>7</v>
      </c>
      <c r="F86" s="30">
        <v>298500</v>
      </c>
      <c r="G86" s="30">
        <v>2746.74</v>
      </c>
      <c r="H86" s="7"/>
      <c r="AMF86" s="15"/>
    </row>
    <row r="87" spans="1:1020" ht="13.15" customHeight="1" x14ac:dyDescent="0.15">
      <c r="A87" s="7">
        <v>86</v>
      </c>
      <c r="B87" s="7" t="s">
        <v>114</v>
      </c>
      <c r="C87" s="10">
        <v>41785</v>
      </c>
      <c r="D87" s="7" t="s">
        <v>10</v>
      </c>
      <c r="E87" s="7" t="s">
        <v>7</v>
      </c>
      <c r="F87" s="30">
        <v>36.15</v>
      </c>
      <c r="G87" s="30"/>
      <c r="H87" s="30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  <c r="OK87" s="15"/>
      <c r="OL87" s="15"/>
      <c r="OM87" s="15"/>
      <c r="ON87" s="15"/>
      <c r="OO87" s="15"/>
      <c r="OP87" s="15"/>
      <c r="OQ87" s="15"/>
      <c r="OR87" s="15"/>
      <c r="OS87" s="15"/>
      <c r="OT87" s="15"/>
      <c r="OU87" s="15"/>
      <c r="OV87" s="15"/>
      <c r="OW87" s="15"/>
      <c r="OX87" s="15"/>
      <c r="OY87" s="15"/>
      <c r="OZ87" s="15"/>
      <c r="PA87" s="15"/>
      <c r="PB87" s="15"/>
      <c r="PC87" s="15"/>
      <c r="PD87" s="15"/>
      <c r="PE87" s="15"/>
      <c r="PF87" s="15"/>
      <c r="PG87" s="15"/>
      <c r="PH87" s="15"/>
      <c r="PI87" s="15"/>
      <c r="PJ87" s="15"/>
      <c r="PK87" s="15"/>
      <c r="PL87" s="15"/>
      <c r="PM87" s="15"/>
      <c r="PN87" s="15"/>
      <c r="PO87" s="15"/>
      <c r="PP87" s="15"/>
      <c r="PQ87" s="15"/>
      <c r="PR87" s="15"/>
      <c r="PS87" s="15"/>
      <c r="PT87" s="15"/>
      <c r="PU87" s="15"/>
      <c r="PV87" s="15"/>
      <c r="PW87" s="15"/>
      <c r="PX87" s="15"/>
      <c r="PY87" s="15"/>
      <c r="PZ87" s="15"/>
      <c r="QA87" s="15"/>
      <c r="QB87" s="15"/>
      <c r="QC87" s="15"/>
      <c r="QD87" s="15"/>
      <c r="QE87" s="15"/>
      <c r="QF87" s="15"/>
      <c r="QG87" s="15"/>
      <c r="QH87" s="15"/>
      <c r="QI87" s="15"/>
      <c r="QJ87" s="15"/>
      <c r="QK87" s="15"/>
      <c r="QL87" s="15"/>
      <c r="QM87" s="15"/>
      <c r="QN87" s="15"/>
      <c r="QO87" s="15"/>
      <c r="QP87" s="15"/>
      <c r="QQ87" s="15"/>
      <c r="QR87" s="15"/>
      <c r="QS87" s="15"/>
      <c r="QT87" s="15"/>
      <c r="QU87" s="15"/>
      <c r="QV87" s="15"/>
      <c r="QW87" s="15"/>
      <c r="QX87" s="15"/>
      <c r="QY87" s="15"/>
      <c r="QZ87" s="15"/>
      <c r="RA87" s="15"/>
      <c r="RB87" s="15"/>
      <c r="RC87" s="15"/>
      <c r="RD87" s="15"/>
      <c r="RE87" s="15"/>
      <c r="RF87" s="15"/>
      <c r="RG87" s="15"/>
      <c r="RH87" s="15"/>
      <c r="RI87" s="15"/>
      <c r="RJ87" s="15"/>
      <c r="RK87" s="15"/>
      <c r="RL87" s="15"/>
      <c r="RM87" s="15"/>
      <c r="RN87" s="15"/>
      <c r="RO87" s="15"/>
      <c r="RP87" s="15"/>
      <c r="RQ87" s="15"/>
      <c r="RR87" s="15"/>
      <c r="RS87" s="15"/>
      <c r="RT87" s="15"/>
      <c r="RU87" s="15"/>
      <c r="RV87" s="15"/>
      <c r="RW87" s="15"/>
      <c r="RX87" s="15"/>
      <c r="RY87" s="15"/>
      <c r="RZ87" s="15"/>
      <c r="SA87" s="15"/>
      <c r="SB87" s="15"/>
      <c r="SC87" s="15"/>
      <c r="SD87" s="15"/>
      <c r="SE87" s="15"/>
      <c r="SF87" s="15"/>
      <c r="SG87" s="15"/>
      <c r="SH87" s="15"/>
      <c r="SI87" s="15"/>
      <c r="SJ87" s="15"/>
      <c r="SK87" s="15"/>
      <c r="SL87" s="15"/>
      <c r="SM87" s="15"/>
      <c r="SN87" s="15"/>
      <c r="SO87" s="15"/>
      <c r="SP87" s="15"/>
      <c r="SQ87" s="15"/>
      <c r="SR87" s="15"/>
      <c r="SS87" s="15"/>
      <c r="ST87" s="15"/>
      <c r="SU87" s="15"/>
      <c r="SV87" s="15"/>
      <c r="SW87" s="15"/>
      <c r="SX87" s="15"/>
      <c r="SY87" s="15"/>
      <c r="SZ87" s="15"/>
      <c r="TA87" s="15"/>
      <c r="TB87" s="15"/>
      <c r="TC87" s="15"/>
      <c r="TD87" s="15"/>
      <c r="TE87" s="15"/>
      <c r="TF87" s="15"/>
      <c r="TG87" s="15"/>
      <c r="TH87" s="15"/>
      <c r="TI87" s="15"/>
      <c r="TJ87" s="15"/>
      <c r="TK87" s="15"/>
      <c r="TL87" s="15"/>
      <c r="TM87" s="15"/>
      <c r="TN87" s="15"/>
      <c r="TO87" s="15"/>
      <c r="TP87" s="15"/>
      <c r="TQ87" s="15"/>
      <c r="TR87" s="15"/>
      <c r="TS87" s="15"/>
      <c r="TT87" s="15"/>
      <c r="TU87" s="15"/>
      <c r="TV87" s="15"/>
      <c r="TW87" s="15"/>
      <c r="TX87" s="15"/>
      <c r="TY87" s="15"/>
      <c r="TZ87" s="15"/>
      <c r="UA87" s="15"/>
      <c r="UB87" s="15"/>
      <c r="UC87" s="15"/>
      <c r="UD87" s="15"/>
      <c r="UE87" s="15"/>
      <c r="UF87" s="15"/>
      <c r="UG87" s="15"/>
      <c r="UH87" s="15"/>
      <c r="UI87" s="15"/>
      <c r="UJ87" s="15"/>
      <c r="UK87" s="15"/>
      <c r="UL87" s="15"/>
      <c r="UM87" s="15"/>
      <c r="UN87" s="15"/>
      <c r="UO87" s="15"/>
      <c r="UP87" s="15"/>
      <c r="UQ87" s="15"/>
      <c r="UR87" s="15"/>
      <c r="US87" s="15"/>
      <c r="UT87" s="15"/>
      <c r="UU87" s="15"/>
      <c r="UV87" s="15"/>
      <c r="UW87" s="15"/>
      <c r="UX87" s="15"/>
      <c r="UY87" s="15"/>
      <c r="UZ87" s="15"/>
      <c r="VA87" s="15"/>
      <c r="VB87" s="15"/>
      <c r="VC87" s="15"/>
      <c r="VD87" s="15"/>
      <c r="VE87" s="15"/>
      <c r="VF87" s="15"/>
      <c r="VG87" s="15"/>
      <c r="VH87" s="15"/>
      <c r="VI87" s="15"/>
      <c r="VJ87" s="15"/>
      <c r="VK87" s="15"/>
      <c r="VL87" s="15"/>
      <c r="VM87" s="15"/>
      <c r="VN87" s="15"/>
      <c r="VO87" s="15"/>
      <c r="VP87" s="15"/>
      <c r="VQ87" s="15"/>
      <c r="VR87" s="15"/>
      <c r="VS87" s="15"/>
      <c r="VT87" s="15"/>
      <c r="VU87" s="15"/>
      <c r="VV87" s="15"/>
      <c r="VW87" s="15"/>
      <c r="VX87" s="15"/>
      <c r="VY87" s="15"/>
      <c r="VZ87" s="15"/>
      <c r="WA87" s="15"/>
      <c r="WB87" s="15"/>
      <c r="WC87" s="15"/>
      <c r="WD87" s="15"/>
      <c r="WE87" s="15"/>
      <c r="WF87" s="15"/>
      <c r="WG87" s="15"/>
      <c r="WH87" s="15"/>
      <c r="WI87" s="15"/>
      <c r="WJ87" s="15"/>
      <c r="WK87" s="15"/>
      <c r="WL87" s="15"/>
      <c r="WM87" s="15"/>
      <c r="WN87" s="15"/>
      <c r="WO87" s="15"/>
      <c r="WP87" s="15"/>
      <c r="WQ87" s="15"/>
      <c r="WR87" s="15"/>
      <c r="WS87" s="15"/>
      <c r="WT87" s="15"/>
      <c r="WU87" s="15"/>
      <c r="WV87" s="15"/>
      <c r="WW87" s="15"/>
      <c r="WX87" s="15"/>
      <c r="WY87" s="15"/>
      <c r="WZ87" s="15"/>
      <c r="XA87" s="15"/>
      <c r="XB87" s="15"/>
      <c r="XC87" s="15"/>
      <c r="XD87" s="15"/>
      <c r="XE87" s="15"/>
      <c r="XF87" s="15"/>
      <c r="XG87" s="15"/>
      <c r="XH87" s="15"/>
      <c r="XI87" s="15"/>
      <c r="XJ87" s="15"/>
      <c r="XK87" s="15"/>
      <c r="XL87" s="15"/>
      <c r="XM87" s="15"/>
      <c r="XN87" s="15"/>
      <c r="XO87" s="15"/>
      <c r="XP87" s="15"/>
      <c r="XQ87" s="15"/>
      <c r="XR87" s="15"/>
      <c r="XS87" s="15"/>
      <c r="XT87" s="15"/>
      <c r="XU87" s="15"/>
      <c r="XV87" s="15"/>
      <c r="XW87" s="15"/>
      <c r="XX87" s="15"/>
      <c r="XY87" s="15"/>
      <c r="XZ87" s="15"/>
      <c r="YA87" s="15"/>
      <c r="YB87" s="15"/>
      <c r="YC87" s="15"/>
      <c r="YD87" s="15"/>
      <c r="YE87" s="15"/>
      <c r="YF87" s="15"/>
      <c r="YG87" s="15"/>
      <c r="YH87" s="15"/>
      <c r="YI87" s="15"/>
      <c r="YJ87" s="15"/>
      <c r="YK87" s="15"/>
      <c r="YL87" s="15"/>
      <c r="YM87" s="15"/>
      <c r="YN87" s="15"/>
      <c r="YO87" s="15"/>
      <c r="YP87" s="15"/>
      <c r="YQ87" s="15"/>
      <c r="YR87" s="15"/>
      <c r="YS87" s="15"/>
      <c r="YT87" s="15"/>
      <c r="YU87" s="15"/>
      <c r="YV87" s="15"/>
      <c r="YW87" s="15"/>
      <c r="YX87" s="15"/>
      <c r="YY87" s="15"/>
      <c r="YZ87" s="15"/>
      <c r="ZA87" s="15"/>
      <c r="ZB87" s="15"/>
      <c r="ZC87" s="15"/>
      <c r="ZD87" s="15"/>
      <c r="ZE87" s="15"/>
      <c r="ZF87" s="15"/>
      <c r="ZG87" s="15"/>
      <c r="ZH87" s="15"/>
      <c r="ZI87" s="15"/>
      <c r="ZJ87" s="15"/>
      <c r="ZK87" s="15"/>
      <c r="ZL87" s="15"/>
      <c r="ZM87" s="15"/>
      <c r="ZN87" s="15"/>
      <c r="ZO87" s="15"/>
      <c r="ZP87" s="15"/>
      <c r="ZQ87" s="15"/>
      <c r="ZR87" s="15"/>
      <c r="ZS87" s="15"/>
      <c r="ZT87" s="15"/>
      <c r="ZU87" s="15"/>
      <c r="ZV87" s="15"/>
      <c r="ZW87" s="15"/>
      <c r="ZX87" s="15"/>
      <c r="ZY87" s="15"/>
      <c r="ZZ87" s="15"/>
      <c r="AAA87" s="15"/>
      <c r="AAB87" s="15"/>
      <c r="AAC87" s="15"/>
      <c r="AAD87" s="15"/>
      <c r="AAE87" s="15"/>
      <c r="AAF87" s="15"/>
      <c r="AAG87" s="15"/>
      <c r="AAH87" s="15"/>
      <c r="AAI87" s="15"/>
      <c r="AAJ87" s="15"/>
      <c r="AAK87" s="15"/>
      <c r="AAL87" s="15"/>
      <c r="AAM87" s="15"/>
      <c r="AAN87" s="15"/>
      <c r="AAO87" s="15"/>
      <c r="AAP87" s="15"/>
      <c r="AAQ87" s="15"/>
      <c r="AAR87" s="15"/>
      <c r="AAS87" s="15"/>
      <c r="AAT87" s="15"/>
      <c r="AAU87" s="15"/>
      <c r="AAV87" s="15"/>
      <c r="AAW87" s="15"/>
      <c r="AAX87" s="15"/>
      <c r="AAY87" s="15"/>
      <c r="AAZ87" s="15"/>
      <c r="ABA87" s="15"/>
      <c r="ABB87" s="15"/>
      <c r="ABC87" s="15"/>
      <c r="ABD87" s="15"/>
      <c r="ABE87" s="15"/>
      <c r="ABF87" s="15"/>
      <c r="ABG87" s="15"/>
      <c r="ABH87" s="15"/>
      <c r="ABI87" s="15"/>
      <c r="ABJ87" s="15"/>
      <c r="ABK87" s="15"/>
      <c r="ABL87" s="15"/>
      <c r="ABM87" s="15"/>
      <c r="ABN87" s="15"/>
      <c r="ABO87" s="15"/>
      <c r="ABP87" s="15"/>
      <c r="ABQ87" s="15"/>
      <c r="ABR87" s="15"/>
      <c r="ABS87" s="15"/>
      <c r="ABT87" s="15"/>
      <c r="ABU87" s="15"/>
      <c r="ABV87" s="15"/>
      <c r="ABW87" s="15"/>
      <c r="ABX87" s="15"/>
      <c r="ABY87" s="15"/>
      <c r="ABZ87" s="15"/>
      <c r="ACA87" s="15"/>
      <c r="ACB87" s="15"/>
      <c r="ACC87" s="15"/>
      <c r="ACD87" s="15"/>
      <c r="ACE87" s="15"/>
      <c r="ACF87" s="15"/>
      <c r="ACG87" s="15"/>
      <c r="ACH87" s="15"/>
      <c r="ACI87" s="15"/>
      <c r="ACJ87" s="15"/>
      <c r="ACK87" s="15"/>
      <c r="ACL87" s="15"/>
      <c r="ACM87" s="15"/>
      <c r="ACN87" s="15"/>
      <c r="ACO87" s="15"/>
      <c r="ACP87" s="15"/>
      <c r="ACQ87" s="15"/>
      <c r="ACR87" s="15"/>
      <c r="ACS87" s="15"/>
      <c r="ACT87" s="15"/>
      <c r="ACU87" s="15"/>
      <c r="ACV87" s="15"/>
      <c r="ACW87" s="15"/>
      <c r="ACX87" s="15"/>
      <c r="ACY87" s="15"/>
      <c r="ACZ87" s="15"/>
      <c r="ADA87" s="15"/>
      <c r="ADB87" s="15"/>
      <c r="ADC87" s="15"/>
      <c r="ADD87" s="15"/>
      <c r="ADE87" s="15"/>
      <c r="ADF87" s="15"/>
      <c r="ADG87" s="15"/>
      <c r="ADH87" s="15"/>
      <c r="ADI87" s="15"/>
      <c r="ADJ87" s="15"/>
      <c r="ADK87" s="15"/>
      <c r="ADL87" s="15"/>
      <c r="ADM87" s="15"/>
      <c r="ADN87" s="15"/>
      <c r="ADO87" s="15"/>
      <c r="ADP87" s="15"/>
      <c r="ADQ87" s="15"/>
      <c r="ADR87" s="15"/>
      <c r="ADS87" s="15"/>
      <c r="ADT87" s="15"/>
      <c r="ADU87" s="15"/>
      <c r="ADV87" s="15"/>
      <c r="ADW87" s="15"/>
      <c r="ADX87" s="15"/>
      <c r="ADY87" s="15"/>
      <c r="ADZ87" s="15"/>
      <c r="AEA87" s="15"/>
      <c r="AEB87" s="15"/>
      <c r="AEC87" s="15"/>
      <c r="AED87" s="15"/>
      <c r="AEE87" s="15"/>
      <c r="AEF87" s="15"/>
      <c r="AEG87" s="15"/>
      <c r="AEH87" s="15"/>
      <c r="AEI87" s="15"/>
      <c r="AEJ87" s="15"/>
      <c r="AEK87" s="15"/>
      <c r="AEL87" s="15"/>
      <c r="AEM87" s="15"/>
      <c r="AEN87" s="15"/>
      <c r="AEO87" s="15"/>
      <c r="AEP87" s="15"/>
      <c r="AEQ87" s="15"/>
      <c r="AER87" s="15"/>
      <c r="AES87" s="15"/>
      <c r="AET87" s="15"/>
      <c r="AEU87" s="15"/>
      <c r="AEV87" s="15"/>
      <c r="AEW87" s="15"/>
      <c r="AEX87" s="15"/>
      <c r="AEY87" s="15"/>
      <c r="AEZ87" s="15"/>
      <c r="AFA87" s="15"/>
      <c r="AFB87" s="15"/>
      <c r="AFC87" s="15"/>
      <c r="AFD87" s="15"/>
      <c r="AFE87" s="15"/>
      <c r="AFF87" s="15"/>
      <c r="AFG87" s="15"/>
      <c r="AFH87" s="15"/>
      <c r="AFI87" s="15"/>
      <c r="AFJ87" s="15"/>
      <c r="AFK87" s="15"/>
      <c r="AFL87" s="15"/>
      <c r="AFM87" s="15"/>
      <c r="AFN87" s="15"/>
      <c r="AFO87" s="15"/>
      <c r="AFP87" s="15"/>
      <c r="AFQ87" s="15"/>
      <c r="AFR87" s="15"/>
      <c r="AFS87" s="15"/>
      <c r="AFT87" s="15"/>
      <c r="AFU87" s="15"/>
      <c r="AFV87" s="15"/>
      <c r="AFW87" s="15"/>
      <c r="AFX87" s="15"/>
      <c r="AFY87" s="15"/>
      <c r="AFZ87" s="15"/>
      <c r="AGA87" s="15"/>
      <c r="AGB87" s="15"/>
      <c r="AGC87" s="15"/>
      <c r="AGD87" s="15"/>
      <c r="AGE87" s="15"/>
      <c r="AGF87" s="15"/>
      <c r="AGG87" s="15"/>
      <c r="AGH87" s="15"/>
      <c r="AGI87" s="15"/>
      <c r="AGJ87" s="15"/>
      <c r="AGK87" s="15"/>
      <c r="AGL87" s="15"/>
      <c r="AGM87" s="15"/>
      <c r="AGN87" s="15"/>
      <c r="AGO87" s="15"/>
      <c r="AGP87" s="15"/>
      <c r="AGQ87" s="15"/>
      <c r="AGR87" s="15"/>
      <c r="AGS87" s="15"/>
      <c r="AGT87" s="15"/>
      <c r="AGU87" s="15"/>
      <c r="AGV87" s="15"/>
      <c r="AGW87" s="15"/>
      <c r="AGX87" s="15"/>
      <c r="AGY87" s="15"/>
      <c r="AGZ87" s="15"/>
      <c r="AHA87" s="15"/>
      <c r="AHB87" s="15"/>
      <c r="AHC87" s="15"/>
      <c r="AHD87" s="15"/>
      <c r="AHE87" s="15"/>
      <c r="AHF87" s="15"/>
      <c r="AHG87" s="15"/>
      <c r="AHH87" s="15"/>
      <c r="AHI87" s="15"/>
      <c r="AHJ87" s="15"/>
      <c r="AHK87" s="15"/>
      <c r="AHL87" s="15"/>
      <c r="AHM87" s="15"/>
      <c r="AHN87" s="15"/>
      <c r="AHO87" s="15"/>
      <c r="AHP87" s="15"/>
      <c r="AHQ87" s="15"/>
      <c r="AHR87" s="15"/>
      <c r="AHS87" s="15"/>
      <c r="AHT87" s="15"/>
      <c r="AHU87" s="15"/>
      <c r="AHV87" s="15"/>
      <c r="AHW87" s="15"/>
      <c r="AHX87" s="15"/>
      <c r="AHY87" s="15"/>
      <c r="AHZ87" s="15"/>
      <c r="AIA87" s="15"/>
      <c r="AIB87" s="15"/>
      <c r="AIC87" s="15"/>
      <c r="AID87" s="15"/>
      <c r="AIE87" s="15"/>
      <c r="AIF87" s="15"/>
      <c r="AIG87" s="15"/>
      <c r="AIH87" s="15"/>
      <c r="AII87" s="15"/>
      <c r="AIJ87" s="15"/>
      <c r="AIK87" s="15"/>
      <c r="AIL87" s="15"/>
      <c r="AIM87" s="15"/>
      <c r="AIN87" s="15"/>
      <c r="AIO87" s="15"/>
      <c r="AIP87" s="15"/>
      <c r="AIQ87" s="15"/>
      <c r="AIR87" s="15"/>
      <c r="AIS87" s="15"/>
      <c r="AIT87" s="15"/>
      <c r="AIU87" s="15"/>
      <c r="AIV87" s="15"/>
      <c r="AIW87" s="15"/>
      <c r="AIX87" s="15"/>
      <c r="AIY87" s="15"/>
      <c r="AIZ87" s="15"/>
      <c r="AJA87" s="15"/>
      <c r="AJB87" s="15"/>
      <c r="AJC87" s="15"/>
      <c r="AJD87" s="15"/>
      <c r="AJE87" s="15"/>
      <c r="AJF87" s="15"/>
      <c r="AJG87" s="15"/>
      <c r="AJH87" s="15"/>
      <c r="AJI87" s="15"/>
      <c r="AJJ87" s="15"/>
      <c r="AJK87" s="15"/>
      <c r="AJL87" s="15"/>
      <c r="AJM87" s="15"/>
      <c r="AJN87" s="15"/>
      <c r="AJO87" s="15"/>
      <c r="AJP87" s="15"/>
      <c r="AJQ87" s="15"/>
      <c r="AJR87" s="15"/>
      <c r="AJS87" s="15"/>
      <c r="AJT87" s="15"/>
      <c r="AJU87" s="15"/>
      <c r="AJV87" s="15"/>
      <c r="AJW87" s="15"/>
      <c r="AJX87" s="15"/>
      <c r="AJY87" s="15"/>
      <c r="AJZ87" s="15"/>
      <c r="AKA87" s="15"/>
      <c r="AKB87" s="15"/>
      <c r="AKC87" s="15"/>
      <c r="AKD87" s="15"/>
      <c r="AKE87" s="15"/>
      <c r="AKF87" s="15"/>
      <c r="AKG87" s="15"/>
      <c r="AKH87" s="15"/>
      <c r="AKI87" s="15"/>
      <c r="AKJ87" s="15"/>
      <c r="AKK87" s="15"/>
      <c r="AKL87" s="15"/>
      <c r="AKM87" s="15"/>
      <c r="AKN87" s="15"/>
      <c r="AKO87" s="15"/>
      <c r="AKP87" s="15"/>
      <c r="AKQ87" s="15"/>
      <c r="AKR87" s="15"/>
      <c r="AKS87" s="15"/>
      <c r="AKT87" s="15"/>
      <c r="AKU87" s="15"/>
      <c r="AKV87" s="15"/>
      <c r="AKW87" s="15"/>
      <c r="AKX87" s="15"/>
      <c r="AKY87" s="15"/>
      <c r="AKZ87" s="15"/>
      <c r="ALA87" s="15"/>
      <c r="ALB87" s="15"/>
      <c r="ALC87" s="15"/>
      <c r="ALD87" s="15"/>
      <c r="ALE87" s="15"/>
      <c r="ALF87" s="15"/>
      <c r="ALG87" s="15"/>
      <c r="ALH87" s="15"/>
      <c r="ALI87" s="15"/>
      <c r="ALJ87" s="15"/>
      <c r="ALK87" s="15"/>
      <c r="ALL87" s="15"/>
      <c r="ALM87" s="15"/>
      <c r="ALN87" s="15"/>
      <c r="ALO87" s="15"/>
      <c r="ALP87" s="15"/>
      <c r="ALQ87" s="15"/>
      <c r="ALR87" s="15"/>
      <c r="ALS87" s="15"/>
      <c r="ALT87" s="15"/>
      <c r="ALU87" s="15"/>
      <c r="ALV87" s="15"/>
      <c r="ALW87" s="15"/>
      <c r="ALX87" s="15"/>
      <c r="ALY87" s="15"/>
      <c r="ALZ87" s="15"/>
      <c r="AMA87" s="15"/>
      <c r="AMB87" s="15"/>
      <c r="AMC87" s="15"/>
      <c r="AMD87" s="15"/>
      <c r="AME87" s="15"/>
      <c r="AMF87" s="15"/>
    </row>
    <row r="88" spans="1:1020" ht="13.15" customHeight="1" x14ac:dyDescent="0.15">
      <c r="A88" s="7">
        <v>87</v>
      </c>
      <c r="B88" s="10">
        <v>40156</v>
      </c>
      <c r="C88" s="10">
        <v>41305</v>
      </c>
      <c r="D88" s="7" t="s">
        <v>10</v>
      </c>
      <c r="E88" s="7" t="s">
        <v>8</v>
      </c>
      <c r="F88" s="30">
        <v>0</v>
      </c>
      <c r="G88" s="30"/>
      <c r="H88" s="30"/>
      <c r="AMF88" s="15"/>
    </row>
    <row r="89" spans="1:1020" ht="13.15" customHeight="1" x14ac:dyDescent="0.15">
      <c r="A89" s="7">
        <v>88</v>
      </c>
      <c r="B89" s="10">
        <v>40939</v>
      </c>
      <c r="C89" s="7" t="s">
        <v>188</v>
      </c>
      <c r="D89" s="7" t="s">
        <v>10</v>
      </c>
      <c r="E89" s="7" t="s">
        <v>8</v>
      </c>
      <c r="F89" s="30">
        <v>0</v>
      </c>
      <c r="G89" s="30"/>
      <c r="H89" s="30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  <c r="OK89" s="15"/>
      <c r="OL89" s="15"/>
      <c r="OM89" s="15"/>
      <c r="ON89" s="15"/>
      <c r="OO89" s="15"/>
      <c r="OP89" s="15"/>
      <c r="OQ89" s="15"/>
      <c r="OR89" s="15"/>
      <c r="OS89" s="15"/>
      <c r="OT89" s="15"/>
      <c r="OU89" s="15"/>
      <c r="OV89" s="15"/>
      <c r="OW89" s="15"/>
      <c r="OX89" s="15"/>
      <c r="OY89" s="15"/>
      <c r="OZ89" s="15"/>
      <c r="PA89" s="15"/>
      <c r="PB89" s="15"/>
      <c r="PC89" s="15"/>
      <c r="PD89" s="15"/>
      <c r="PE89" s="15"/>
      <c r="PF89" s="15"/>
      <c r="PG89" s="15"/>
      <c r="PH89" s="15"/>
      <c r="PI89" s="15"/>
      <c r="PJ89" s="15"/>
      <c r="PK89" s="15"/>
      <c r="PL89" s="15"/>
      <c r="PM89" s="15"/>
      <c r="PN89" s="15"/>
      <c r="PO89" s="15"/>
      <c r="PP89" s="15"/>
      <c r="PQ89" s="15"/>
      <c r="PR89" s="15"/>
      <c r="PS89" s="15"/>
      <c r="PT89" s="15"/>
      <c r="PU89" s="15"/>
      <c r="PV89" s="15"/>
      <c r="PW89" s="15"/>
      <c r="PX89" s="15"/>
      <c r="PY89" s="15"/>
      <c r="PZ89" s="15"/>
      <c r="QA89" s="15"/>
      <c r="QB89" s="15"/>
      <c r="QC89" s="15"/>
      <c r="QD89" s="15"/>
      <c r="QE89" s="15"/>
      <c r="QF89" s="15"/>
      <c r="QG89" s="15"/>
      <c r="QH89" s="15"/>
      <c r="QI89" s="15"/>
      <c r="QJ89" s="15"/>
      <c r="QK89" s="15"/>
      <c r="QL89" s="15"/>
      <c r="QM89" s="15"/>
      <c r="QN89" s="15"/>
      <c r="QO89" s="15"/>
      <c r="QP89" s="15"/>
      <c r="QQ89" s="15"/>
      <c r="QR89" s="15"/>
      <c r="QS89" s="15"/>
      <c r="QT89" s="15"/>
      <c r="QU89" s="15"/>
      <c r="QV89" s="15"/>
      <c r="QW89" s="15"/>
      <c r="QX89" s="15"/>
      <c r="QY89" s="15"/>
      <c r="QZ89" s="15"/>
      <c r="RA89" s="15"/>
      <c r="RB89" s="15"/>
      <c r="RC89" s="15"/>
      <c r="RD89" s="15"/>
      <c r="RE89" s="15"/>
      <c r="RF89" s="15"/>
      <c r="RG89" s="15"/>
      <c r="RH89" s="15"/>
      <c r="RI89" s="15"/>
      <c r="RJ89" s="15"/>
      <c r="RK89" s="15"/>
      <c r="RL89" s="15"/>
      <c r="RM89" s="15"/>
      <c r="RN89" s="15"/>
      <c r="RO89" s="15"/>
      <c r="RP89" s="15"/>
      <c r="RQ89" s="15"/>
      <c r="RR89" s="15"/>
      <c r="RS89" s="15"/>
      <c r="RT89" s="15"/>
      <c r="RU89" s="15"/>
      <c r="RV89" s="15"/>
      <c r="RW89" s="15"/>
      <c r="RX89" s="15"/>
      <c r="RY89" s="15"/>
      <c r="RZ89" s="15"/>
      <c r="SA89" s="15"/>
      <c r="SB89" s="15"/>
      <c r="SC89" s="15"/>
      <c r="SD89" s="15"/>
      <c r="SE89" s="15"/>
      <c r="SF89" s="15"/>
      <c r="SG89" s="15"/>
      <c r="SH89" s="15"/>
      <c r="SI89" s="15"/>
      <c r="SJ89" s="15"/>
      <c r="SK89" s="15"/>
      <c r="SL89" s="15"/>
      <c r="SM89" s="15"/>
      <c r="SN89" s="15"/>
      <c r="SO89" s="15"/>
      <c r="SP89" s="15"/>
      <c r="SQ89" s="15"/>
      <c r="SR89" s="15"/>
      <c r="SS89" s="15"/>
      <c r="ST89" s="15"/>
      <c r="SU89" s="15"/>
      <c r="SV89" s="15"/>
      <c r="SW89" s="15"/>
      <c r="SX89" s="15"/>
      <c r="SY89" s="15"/>
      <c r="SZ89" s="15"/>
      <c r="TA89" s="15"/>
      <c r="TB89" s="15"/>
      <c r="TC89" s="15"/>
      <c r="TD89" s="15"/>
      <c r="TE89" s="15"/>
      <c r="TF89" s="15"/>
      <c r="TG89" s="15"/>
      <c r="TH89" s="15"/>
      <c r="TI89" s="15"/>
      <c r="TJ89" s="15"/>
      <c r="TK89" s="15"/>
      <c r="TL89" s="15"/>
      <c r="TM89" s="15"/>
      <c r="TN89" s="15"/>
      <c r="TO89" s="15"/>
      <c r="TP89" s="15"/>
      <c r="TQ89" s="15"/>
      <c r="TR89" s="15"/>
      <c r="TS89" s="15"/>
      <c r="TT89" s="15"/>
      <c r="TU89" s="15"/>
      <c r="TV89" s="15"/>
      <c r="TW89" s="15"/>
      <c r="TX89" s="15"/>
      <c r="TY89" s="15"/>
      <c r="TZ89" s="15"/>
      <c r="UA89" s="15"/>
      <c r="UB89" s="15"/>
      <c r="UC89" s="15"/>
      <c r="UD89" s="15"/>
      <c r="UE89" s="15"/>
      <c r="UF89" s="15"/>
      <c r="UG89" s="15"/>
      <c r="UH89" s="15"/>
      <c r="UI89" s="15"/>
      <c r="UJ89" s="15"/>
      <c r="UK89" s="15"/>
      <c r="UL89" s="15"/>
      <c r="UM89" s="15"/>
      <c r="UN89" s="15"/>
      <c r="UO89" s="15"/>
      <c r="UP89" s="15"/>
      <c r="UQ89" s="15"/>
      <c r="UR89" s="15"/>
      <c r="US89" s="15"/>
      <c r="UT89" s="15"/>
      <c r="UU89" s="15"/>
      <c r="UV89" s="15"/>
      <c r="UW89" s="15"/>
      <c r="UX89" s="15"/>
      <c r="UY89" s="15"/>
      <c r="UZ89" s="15"/>
      <c r="VA89" s="15"/>
      <c r="VB89" s="15"/>
      <c r="VC89" s="15"/>
      <c r="VD89" s="15"/>
      <c r="VE89" s="15"/>
      <c r="VF89" s="15"/>
      <c r="VG89" s="15"/>
      <c r="VH89" s="15"/>
      <c r="VI89" s="15"/>
      <c r="VJ89" s="15"/>
      <c r="VK89" s="15"/>
      <c r="VL89" s="15"/>
      <c r="VM89" s="15"/>
      <c r="VN89" s="15"/>
      <c r="VO89" s="15"/>
      <c r="VP89" s="15"/>
      <c r="VQ89" s="15"/>
      <c r="VR89" s="15"/>
      <c r="VS89" s="15"/>
      <c r="VT89" s="15"/>
      <c r="VU89" s="15"/>
      <c r="VV89" s="15"/>
      <c r="VW89" s="15"/>
      <c r="VX89" s="15"/>
      <c r="VY89" s="15"/>
      <c r="VZ89" s="15"/>
      <c r="WA89" s="15"/>
      <c r="WB89" s="15"/>
      <c r="WC89" s="15"/>
      <c r="WD89" s="15"/>
      <c r="WE89" s="15"/>
      <c r="WF89" s="15"/>
      <c r="WG89" s="15"/>
      <c r="WH89" s="15"/>
      <c r="WI89" s="15"/>
      <c r="WJ89" s="15"/>
      <c r="WK89" s="15"/>
      <c r="WL89" s="15"/>
      <c r="WM89" s="15"/>
      <c r="WN89" s="15"/>
      <c r="WO89" s="15"/>
      <c r="WP89" s="15"/>
      <c r="WQ89" s="15"/>
      <c r="WR89" s="15"/>
      <c r="WS89" s="15"/>
      <c r="WT89" s="15"/>
      <c r="WU89" s="15"/>
      <c r="WV89" s="15"/>
      <c r="WW89" s="15"/>
      <c r="WX89" s="15"/>
      <c r="WY89" s="15"/>
      <c r="WZ89" s="15"/>
      <c r="XA89" s="15"/>
      <c r="XB89" s="15"/>
      <c r="XC89" s="15"/>
      <c r="XD89" s="15"/>
      <c r="XE89" s="15"/>
      <c r="XF89" s="15"/>
      <c r="XG89" s="15"/>
      <c r="XH89" s="15"/>
      <c r="XI89" s="15"/>
      <c r="XJ89" s="15"/>
      <c r="XK89" s="15"/>
      <c r="XL89" s="15"/>
      <c r="XM89" s="15"/>
      <c r="XN89" s="15"/>
      <c r="XO89" s="15"/>
      <c r="XP89" s="15"/>
      <c r="XQ89" s="15"/>
      <c r="XR89" s="15"/>
      <c r="XS89" s="15"/>
      <c r="XT89" s="15"/>
      <c r="XU89" s="15"/>
      <c r="XV89" s="15"/>
      <c r="XW89" s="15"/>
      <c r="XX89" s="15"/>
      <c r="XY89" s="15"/>
      <c r="XZ89" s="15"/>
      <c r="YA89" s="15"/>
      <c r="YB89" s="15"/>
      <c r="YC89" s="15"/>
      <c r="YD89" s="15"/>
      <c r="YE89" s="15"/>
      <c r="YF89" s="15"/>
      <c r="YG89" s="15"/>
      <c r="YH89" s="15"/>
      <c r="YI89" s="15"/>
      <c r="YJ89" s="15"/>
      <c r="YK89" s="15"/>
      <c r="YL89" s="15"/>
      <c r="YM89" s="15"/>
      <c r="YN89" s="15"/>
      <c r="YO89" s="15"/>
      <c r="YP89" s="15"/>
      <c r="YQ89" s="15"/>
      <c r="YR89" s="15"/>
      <c r="YS89" s="15"/>
      <c r="YT89" s="15"/>
      <c r="YU89" s="15"/>
      <c r="YV89" s="15"/>
      <c r="YW89" s="15"/>
      <c r="YX89" s="15"/>
      <c r="YY89" s="15"/>
      <c r="YZ89" s="15"/>
      <c r="ZA89" s="15"/>
      <c r="ZB89" s="15"/>
      <c r="ZC89" s="15"/>
      <c r="ZD89" s="15"/>
      <c r="ZE89" s="15"/>
      <c r="ZF89" s="15"/>
      <c r="ZG89" s="15"/>
      <c r="ZH89" s="15"/>
      <c r="ZI89" s="15"/>
      <c r="ZJ89" s="15"/>
      <c r="ZK89" s="15"/>
      <c r="ZL89" s="15"/>
      <c r="ZM89" s="15"/>
      <c r="ZN89" s="15"/>
      <c r="ZO89" s="15"/>
      <c r="ZP89" s="15"/>
      <c r="ZQ89" s="15"/>
      <c r="ZR89" s="15"/>
      <c r="ZS89" s="15"/>
      <c r="ZT89" s="15"/>
      <c r="ZU89" s="15"/>
      <c r="ZV89" s="15"/>
      <c r="ZW89" s="15"/>
      <c r="ZX89" s="15"/>
      <c r="ZY89" s="15"/>
      <c r="ZZ89" s="15"/>
      <c r="AAA89" s="15"/>
      <c r="AAB89" s="15"/>
      <c r="AAC89" s="15"/>
      <c r="AAD89" s="15"/>
      <c r="AAE89" s="15"/>
      <c r="AAF89" s="15"/>
      <c r="AAG89" s="15"/>
      <c r="AAH89" s="15"/>
      <c r="AAI89" s="15"/>
      <c r="AAJ89" s="15"/>
      <c r="AAK89" s="15"/>
      <c r="AAL89" s="15"/>
      <c r="AAM89" s="15"/>
      <c r="AAN89" s="15"/>
      <c r="AAO89" s="15"/>
      <c r="AAP89" s="15"/>
      <c r="AAQ89" s="15"/>
      <c r="AAR89" s="15"/>
      <c r="AAS89" s="15"/>
      <c r="AAT89" s="15"/>
      <c r="AAU89" s="15"/>
      <c r="AAV89" s="15"/>
      <c r="AAW89" s="15"/>
      <c r="AAX89" s="15"/>
      <c r="AAY89" s="15"/>
      <c r="AAZ89" s="15"/>
      <c r="ABA89" s="15"/>
      <c r="ABB89" s="15"/>
      <c r="ABC89" s="15"/>
      <c r="ABD89" s="15"/>
      <c r="ABE89" s="15"/>
      <c r="ABF89" s="15"/>
      <c r="ABG89" s="15"/>
      <c r="ABH89" s="15"/>
      <c r="ABI89" s="15"/>
      <c r="ABJ89" s="15"/>
      <c r="ABK89" s="15"/>
      <c r="ABL89" s="15"/>
      <c r="ABM89" s="15"/>
      <c r="ABN89" s="15"/>
      <c r="ABO89" s="15"/>
      <c r="ABP89" s="15"/>
      <c r="ABQ89" s="15"/>
      <c r="ABR89" s="15"/>
      <c r="ABS89" s="15"/>
      <c r="ABT89" s="15"/>
      <c r="ABU89" s="15"/>
      <c r="ABV89" s="15"/>
      <c r="ABW89" s="15"/>
      <c r="ABX89" s="15"/>
      <c r="ABY89" s="15"/>
      <c r="ABZ89" s="15"/>
      <c r="ACA89" s="15"/>
      <c r="ACB89" s="15"/>
      <c r="ACC89" s="15"/>
      <c r="ACD89" s="15"/>
      <c r="ACE89" s="15"/>
      <c r="ACF89" s="15"/>
      <c r="ACG89" s="15"/>
      <c r="ACH89" s="15"/>
      <c r="ACI89" s="15"/>
      <c r="ACJ89" s="15"/>
      <c r="ACK89" s="15"/>
      <c r="ACL89" s="15"/>
      <c r="ACM89" s="15"/>
      <c r="ACN89" s="15"/>
      <c r="ACO89" s="15"/>
      <c r="ACP89" s="15"/>
      <c r="ACQ89" s="15"/>
      <c r="ACR89" s="15"/>
      <c r="ACS89" s="15"/>
      <c r="ACT89" s="15"/>
      <c r="ACU89" s="15"/>
      <c r="ACV89" s="15"/>
      <c r="ACW89" s="15"/>
      <c r="ACX89" s="15"/>
      <c r="ACY89" s="15"/>
      <c r="ACZ89" s="15"/>
      <c r="ADA89" s="15"/>
      <c r="ADB89" s="15"/>
      <c r="ADC89" s="15"/>
      <c r="ADD89" s="15"/>
      <c r="ADE89" s="15"/>
      <c r="ADF89" s="15"/>
      <c r="ADG89" s="15"/>
      <c r="ADH89" s="15"/>
      <c r="ADI89" s="15"/>
      <c r="ADJ89" s="15"/>
      <c r="ADK89" s="15"/>
      <c r="ADL89" s="15"/>
      <c r="ADM89" s="15"/>
      <c r="ADN89" s="15"/>
      <c r="ADO89" s="15"/>
      <c r="ADP89" s="15"/>
      <c r="ADQ89" s="15"/>
      <c r="ADR89" s="15"/>
      <c r="ADS89" s="15"/>
      <c r="ADT89" s="15"/>
      <c r="ADU89" s="15"/>
      <c r="ADV89" s="15"/>
      <c r="ADW89" s="15"/>
      <c r="ADX89" s="15"/>
      <c r="ADY89" s="15"/>
      <c r="ADZ89" s="15"/>
      <c r="AEA89" s="15"/>
      <c r="AEB89" s="15"/>
      <c r="AEC89" s="15"/>
      <c r="AED89" s="15"/>
      <c r="AEE89" s="15"/>
      <c r="AEF89" s="15"/>
      <c r="AEG89" s="15"/>
      <c r="AEH89" s="15"/>
      <c r="AEI89" s="15"/>
      <c r="AEJ89" s="15"/>
      <c r="AEK89" s="15"/>
      <c r="AEL89" s="15"/>
      <c r="AEM89" s="15"/>
      <c r="AEN89" s="15"/>
      <c r="AEO89" s="15"/>
      <c r="AEP89" s="15"/>
      <c r="AEQ89" s="15"/>
      <c r="AER89" s="15"/>
      <c r="AES89" s="15"/>
      <c r="AET89" s="15"/>
      <c r="AEU89" s="15"/>
      <c r="AEV89" s="15"/>
      <c r="AEW89" s="15"/>
      <c r="AEX89" s="15"/>
      <c r="AEY89" s="15"/>
      <c r="AEZ89" s="15"/>
      <c r="AFA89" s="15"/>
      <c r="AFB89" s="15"/>
      <c r="AFC89" s="15"/>
      <c r="AFD89" s="15"/>
      <c r="AFE89" s="15"/>
      <c r="AFF89" s="15"/>
      <c r="AFG89" s="15"/>
      <c r="AFH89" s="15"/>
      <c r="AFI89" s="15"/>
      <c r="AFJ89" s="15"/>
      <c r="AFK89" s="15"/>
      <c r="AFL89" s="15"/>
      <c r="AFM89" s="15"/>
      <c r="AFN89" s="15"/>
      <c r="AFO89" s="15"/>
      <c r="AFP89" s="15"/>
      <c r="AFQ89" s="15"/>
      <c r="AFR89" s="15"/>
      <c r="AFS89" s="15"/>
      <c r="AFT89" s="15"/>
      <c r="AFU89" s="15"/>
      <c r="AFV89" s="15"/>
      <c r="AFW89" s="15"/>
      <c r="AFX89" s="15"/>
      <c r="AFY89" s="15"/>
      <c r="AFZ89" s="15"/>
      <c r="AGA89" s="15"/>
      <c r="AGB89" s="15"/>
      <c r="AGC89" s="15"/>
      <c r="AGD89" s="15"/>
      <c r="AGE89" s="15"/>
      <c r="AGF89" s="15"/>
      <c r="AGG89" s="15"/>
      <c r="AGH89" s="15"/>
      <c r="AGI89" s="15"/>
      <c r="AGJ89" s="15"/>
      <c r="AGK89" s="15"/>
      <c r="AGL89" s="15"/>
      <c r="AGM89" s="15"/>
      <c r="AGN89" s="15"/>
      <c r="AGO89" s="15"/>
      <c r="AGP89" s="15"/>
      <c r="AGQ89" s="15"/>
      <c r="AGR89" s="15"/>
      <c r="AGS89" s="15"/>
      <c r="AGT89" s="15"/>
      <c r="AGU89" s="15"/>
      <c r="AGV89" s="15"/>
      <c r="AGW89" s="15"/>
      <c r="AGX89" s="15"/>
      <c r="AGY89" s="15"/>
      <c r="AGZ89" s="15"/>
      <c r="AHA89" s="15"/>
      <c r="AHB89" s="15"/>
      <c r="AHC89" s="15"/>
      <c r="AHD89" s="15"/>
      <c r="AHE89" s="15"/>
      <c r="AHF89" s="15"/>
      <c r="AHG89" s="15"/>
      <c r="AHH89" s="15"/>
      <c r="AHI89" s="15"/>
      <c r="AHJ89" s="15"/>
      <c r="AHK89" s="15"/>
      <c r="AHL89" s="15"/>
      <c r="AHM89" s="15"/>
      <c r="AHN89" s="15"/>
      <c r="AHO89" s="15"/>
      <c r="AHP89" s="15"/>
      <c r="AHQ89" s="15"/>
      <c r="AHR89" s="15"/>
      <c r="AHS89" s="15"/>
      <c r="AHT89" s="15"/>
      <c r="AHU89" s="15"/>
      <c r="AHV89" s="15"/>
      <c r="AHW89" s="15"/>
      <c r="AHX89" s="15"/>
      <c r="AHY89" s="15"/>
      <c r="AHZ89" s="15"/>
      <c r="AIA89" s="15"/>
      <c r="AIB89" s="15"/>
      <c r="AIC89" s="15"/>
      <c r="AID89" s="15"/>
      <c r="AIE89" s="15"/>
      <c r="AIF89" s="15"/>
      <c r="AIG89" s="15"/>
      <c r="AIH89" s="15"/>
      <c r="AII89" s="15"/>
      <c r="AIJ89" s="15"/>
      <c r="AIK89" s="15"/>
      <c r="AIL89" s="15"/>
      <c r="AIM89" s="15"/>
      <c r="AIN89" s="15"/>
      <c r="AIO89" s="15"/>
      <c r="AIP89" s="15"/>
      <c r="AIQ89" s="15"/>
      <c r="AIR89" s="15"/>
      <c r="AIS89" s="15"/>
      <c r="AIT89" s="15"/>
      <c r="AIU89" s="15"/>
      <c r="AIV89" s="15"/>
      <c r="AIW89" s="15"/>
      <c r="AIX89" s="15"/>
      <c r="AIY89" s="15"/>
      <c r="AIZ89" s="15"/>
      <c r="AJA89" s="15"/>
      <c r="AJB89" s="15"/>
      <c r="AJC89" s="15"/>
      <c r="AJD89" s="15"/>
      <c r="AJE89" s="15"/>
      <c r="AJF89" s="15"/>
      <c r="AJG89" s="15"/>
      <c r="AJH89" s="15"/>
      <c r="AJI89" s="15"/>
      <c r="AJJ89" s="15"/>
      <c r="AJK89" s="15"/>
      <c r="AJL89" s="15"/>
      <c r="AJM89" s="15"/>
      <c r="AJN89" s="15"/>
      <c r="AJO89" s="15"/>
      <c r="AJP89" s="15"/>
      <c r="AJQ89" s="15"/>
      <c r="AJR89" s="15"/>
      <c r="AJS89" s="15"/>
      <c r="AJT89" s="15"/>
      <c r="AJU89" s="15"/>
      <c r="AJV89" s="15"/>
      <c r="AJW89" s="15"/>
      <c r="AJX89" s="15"/>
      <c r="AJY89" s="15"/>
      <c r="AJZ89" s="15"/>
      <c r="AKA89" s="15"/>
      <c r="AKB89" s="15"/>
      <c r="AKC89" s="15"/>
      <c r="AKD89" s="15"/>
      <c r="AKE89" s="15"/>
      <c r="AKF89" s="15"/>
      <c r="AKG89" s="15"/>
      <c r="AKH89" s="15"/>
      <c r="AKI89" s="15"/>
      <c r="AKJ89" s="15"/>
      <c r="AKK89" s="15"/>
      <c r="AKL89" s="15"/>
      <c r="AKM89" s="15"/>
      <c r="AKN89" s="15"/>
      <c r="AKO89" s="15"/>
      <c r="AKP89" s="15"/>
      <c r="AKQ89" s="15"/>
      <c r="AKR89" s="15"/>
      <c r="AKS89" s="15"/>
      <c r="AKT89" s="15"/>
      <c r="AKU89" s="15"/>
      <c r="AKV89" s="15"/>
      <c r="AKW89" s="15"/>
      <c r="AKX89" s="15"/>
      <c r="AKY89" s="15"/>
      <c r="AKZ89" s="15"/>
      <c r="ALA89" s="15"/>
      <c r="ALB89" s="15"/>
      <c r="ALC89" s="15"/>
      <c r="ALD89" s="15"/>
      <c r="ALE89" s="15"/>
      <c r="ALF89" s="15"/>
      <c r="ALG89" s="15"/>
      <c r="ALH89" s="15"/>
      <c r="ALI89" s="15"/>
      <c r="ALJ89" s="15"/>
      <c r="ALK89" s="15"/>
      <c r="ALL89" s="15"/>
      <c r="ALM89" s="15"/>
      <c r="ALN89" s="15"/>
      <c r="ALO89" s="15"/>
      <c r="ALP89" s="15"/>
      <c r="ALQ89" s="15"/>
      <c r="ALR89" s="15"/>
      <c r="ALS89" s="15"/>
      <c r="ALT89" s="15"/>
      <c r="ALU89" s="15"/>
      <c r="ALV89" s="15"/>
      <c r="ALW89" s="15"/>
      <c r="ALX89" s="15"/>
      <c r="ALY89" s="15"/>
      <c r="ALZ89" s="15"/>
      <c r="AMA89" s="15"/>
      <c r="AMB89" s="15"/>
      <c r="AMC89" s="15"/>
      <c r="AMD89" s="15"/>
      <c r="AME89" s="15"/>
      <c r="AMF89" s="15"/>
    </row>
    <row r="90" spans="1:1020" ht="13.15" customHeight="1" x14ac:dyDescent="0.15">
      <c r="A90" s="7" t="s">
        <v>635</v>
      </c>
      <c r="B90" s="10">
        <v>40728</v>
      </c>
      <c r="C90" s="7"/>
      <c r="D90" s="7" t="s">
        <v>10</v>
      </c>
      <c r="E90" s="7" t="s">
        <v>12</v>
      </c>
      <c r="F90" s="30">
        <v>0</v>
      </c>
      <c r="G90" s="44">
        <v>15778.8</v>
      </c>
      <c r="H90" s="44">
        <v>114701.2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  <c r="OK90" s="15"/>
      <c r="OL90" s="15"/>
      <c r="OM90" s="15"/>
      <c r="ON90" s="15"/>
      <c r="OO90" s="15"/>
      <c r="OP90" s="15"/>
      <c r="OQ90" s="15"/>
      <c r="OR90" s="15"/>
      <c r="OS90" s="15"/>
      <c r="OT90" s="15"/>
      <c r="OU90" s="15"/>
      <c r="OV90" s="15"/>
      <c r="OW90" s="15"/>
      <c r="OX90" s="15"/>
      <c r="OY90" s="15"/>
      <c r="OZ90" s="15"/>
      <c r="PA90" s="15"/>
      <c r="PB90" s="15"/>
      <c r="PC90" s="15"/>
      <c r="PD90" s="15"/>
      <c r="PE90" s="15"/>
      <c r="PF90" s="15"/>
      <c r="PG90" s="15"/>
      <c r="PH90" s="15"/>
      <c r="PI90" s="15"/>
      <c r="PJ90" s="15"/>
      <c r="PK90" s="15"/>
      <c r="PL90" s="15"/>
      <c r="PM90" s="15"/>
      <c r="PN90" s="15"/>
      <c r="PO90" s="15"/>
      <c r="PP90" s="15"/>
      <c r="PQ90" s="15"/>
      <c r="PR90" s="15"/>
      <c r="PS90" s="15"/>
      <c r="PT90" s="15"/>
      <c r="PU90" s="15"/>
      <c r="PV90" s="15"/>
      <c r="PW90" s="15"/>
      <c r="PX90" s="15"/>
      <c r="PY90" s="15"/>
      <c r="PZ90" s="15"/>
      <c r="QA90" s="15"/>
      <c r="QB90" s="15"/>
      <c r="QC90" s="15"/>
      <c r="QD90" s="15"/>
      <c r="QE90" s="15"/>
      <c r="QF90" s="15"/>
      <c r="QG90" s="15"/>
      <c r="QH90" s="15"/>
      <c r="QI90" s="15"/>
      <c r="QJ90" s="15"/>
      <c r="QK90" s="15"/>
      <c r="QL90" s="15"/>
      <c r="QM90" s="15"/>
      <c r="QN90" s="15"/>
      <c r="QO90" s="15"/>
      <c r="QP90" s="15"/>
      <c r="QQ90" s="15"/>
      <c r="QR90" s="15"/>
      <c r="QS90" s="15"/>
      <c r="QT90" s="15"/>
      <c r="QU90" s="15"/>
      <c r="QV90" s="15"/>
      <c r="QW90" s="15"/>
      <c r="QX90" s="15"/>
      <c r="QY90" s="15"/>
      <c r="QZ90" s="15"/>
      <c r="RA90" s="15"/>
      <c r="RB90" s="15"/>
      <c r="RC90" s="15"/>
      <c r="RD90" s="15"/>
      <c r="RE90" s="15"/>
      <c r="RF90" s="15"/>
      <c r="RG90" s="15"/>
      <c r="RH90" s="15"/>
      <c r="RI90" s="15"/>
      <c r="RJ90" s="15"/>
      <c r="RK90" s="15"/>
      <c r="RL90" s="15"/>
      <c r="RM90" s="15"/>
      <c r="RN90" s="15"/>
      <c r="RO90" s="15"/>
      <c r="RP90" s="15"/>
      <c r="RQ90" s="15"/>
      <c r="RR90" s="15"/>
      <c r="RS90" s="15"/>
      <c r="RT90" s="15"/>
      <c r="RU90" s="15"/>
      <c r="RV90" s="15"/>
      <c r="RW90" s="15"/>
      <c r="RX90" s="15"/>
      <c r="RY90" s="15"/>
      <c r="RZ90" s="15"/>
      <c r="SA90" s="15"/>
      <c r="SB90" s="15"/>
      <c r="SC90" s="15"/>
      <c r="SD90" s="15"/>
      <c r="SE90" s="15"/>
      <c r="SF90" s="15"/>
      <c r="SG90" s="15"/>
      <c r="SH90" s="15"/>
      <c r="SI90" s="15"/>
      <c r="SJ90" s="15"/>
      <c r="SK90" s="15"/>
      <c r="SL90" s="15"/>
      <c r="SM90" s="15"/>
      <c r="SN90" s="15"/>
      <c r="SO90" s="15"/>
      <c r="SP90" s="15"/>
      <c r="SQ90" s="15"/>
      <c r="SR90" s="15"/>
      <c r="SS90" s="15"/>
      <c r="ST90" s="15"/>
      <c r="SU90" s="15"/>
      <c r="SV90" s="15"/>
      <c r="SW90" s="15"/>
      <c r="SX90" s="15"/>
      <c r="SY90" s="15"/>
      <c r="SZ90" s="15"/>
      <c r="TA90" s="15"/>
      <c r="TB90" s="15"/>
      <c r="TC90" s="15"/>
      <c r="TD90" s="15"/>
      <c r="TE90" s="15"/>
      <c r="TF90" s="15"/>
      <c r="TG90" s="15"/>
      <c r="TH90" s="15"/>
      <c r="TI90" s="15"/>
      <c r="TJ90" s="15"/>
      <c r="TK90" s="15"/>
      <c r="TL90" s="15"/>
      <c r="TM90" s="15"/>
      <c r="TN90" s="15"/>
      <c r="TO90" s="15"/>
      <c r="TP90" s="15"/>
      <c r="TQ90" s="15"/>
      <c r="TR90" s="15"/>
      <c r="TS90" s="15"/>
      <c r="TT90" s="15"/>
      <c r="TU90" s="15"/>
      <c r="TV90" s="15"/>
      <c r="TW90" s="15"/>
      <c r="TX90" s="15"/>
      <c r="TY90" s="15"/>
      <c r="TZ90" s="15"/>
      <c r="UA90" s="15"/>
      <c r="UB90" s="15"/>
      <c r="UC90" s="15"/>
      <c r="UD90" s="15"/>
      <c r="UE90" s="15"/>
      <c r="UF90" s="15"/>
      <c r="UG90" s="15"/>
      <c r="UH90" s="15"/>
      <c r="UI90" s="15"/>
      <c r="UJ90" s="15"/>
      <c r="UK90" s="15"/>
      <c r="UL90" s="15"/>
      <c r="UM90" s="15"/>
      <c r="UN90" s="15"/>
      <c r="UO90" s="15"/>
      <c r="UP90" s="15"/>
      <c r="UQ90" s="15"/>
      <c r="UR90" s="15"/>
      <c r="US90" s="15"/>
      <c r="UT90" s="15"/>
      <c r="UU90" s="15"/>
      <c r="UV90" s="15"/>
      <c r="UW90" s="15"/>
      <c r="UX90" s="15"/>
      <c r="UY90" s="15"/>
      <c r="UZ90" s="15"/>
      <c r="VA90" s="15"/>
      <c r="VB90" s="15"/>
      <c r="VC90" s="15"/>
      <c r="VD90" s="15"/>
      <c r="VE90" s="15"/>
      <c r="VF90" s="15"/>
      <c r="VG90" s="15"/>
      <c r="VH90" s="15"/>
      <c r="VI90" s="15"/>
      <c r="VJ90" s="15"/>
      <c r="VK90" s="15"/>
      <c r="VL90" s="15"/>
      <c r="VM90" s="15"/>
      <c r="VN90" s="15"/>
      <c r="VO90" s="15"/>
      <c r="VP90" s="15"/>
      <c r="VQ90" s="15"/>
      <c r="VR90" s="15"/>
      <c r="VS90" s="15"/>
      <c r="VT90" s="15"/>
      <c r="VU90" s="15"/>
      <c r="VV90" s="15"/>
      <c r="VW90" s="15"/>
      <c r="VX90" s="15"/>
      <c r="VY90" s="15"/>
      <c r="VZ90" s="15"/>
      <c r="WA90" s="15"/>
      <c r="WB90" s="15"/>
      <c r="WC90" s="15"/>
      <c r="WD90" s="15"/>
      <c r="WE90" s="15"/>
      <c r="WF90" s="15"/>
      <c r="WG90" s="15"/>
      <c r="WH90" s="15"/>
      <c r="WI90" s="15"/>
      <c r="WJ90" s="15"/>
      <c r="WK90" s="15"/>
      <c r="WL90" s="15"/>
      <c r="WM90" s="15"/>
      <c r="WN90" s="15"/>
      <c r="WO90" s="15"/>
      <c r="WP90" s="15"/>
      <c r="WQ90" s="15"/>
      <c r="WR90" s="15"/>
      <c r="WS90" s="15"/>
      <c r="WT90" s="15"/>
      <c r="WU90" s="15"/>
      <c r="WV90" s="15"/>
      <c r="WW90" s="15"/>
      <c r="WX90" s="15"/>
      <c r="WY90" s="15"/>
      <c r="WZ90" s="15"/>
      <c r="XA90" s="15"/>
      <c r="XB90" s="15"/>
      <c r="XC90" s="15"/>
      <c r="XD90" s="15"/>
      <c r="XE90" s="15"/>
      <c r="XF90" s="15"/>
      <c r="XG90" s="15"/>
      <c r="XH90" s="15"/>
      <c r="XI90" s="15"/>
      <c r="XJ90" s="15"/>
      <c r="XK90" s="15"/>
      <c r="XL90" s="15"/>
      <c r="XM90" s="15"/>
      <c r="XN90" s="15"/>
      <c r="XO90" s="15"/>
      <c r="XP90" s="15"/>
      <c r="XQ90" s="15"/>
      <c r="XR90" s="15"/>
      <c r="XS90" s="15"/>
      <c r="XT90" s="15"/>
      <c r="XU90" s="15"/>
      <c r="XV90" s="15"/>
      <c r="XW90" s="15"/>
      <c r="XX90" s="15"/>
      <c r="XY90" s="15"/>
      <c r="XZ90" s="15"/>
      <c r="YA90" s="15"/>
      <c r="YB90" s="15"/>
      <c r="YC90" s="15"/>
      <c r="YD90" s="15"/>
      <c r="YE90" s="15"/>
      <c r="YF90" s="15"/>
      <c r="YG90" s="15"/>
      <c r="YH90" s="15"/>
      <c r="YI90" s="15"/>
      <c r="YJ90" s="15"/>
      <c r="YK90" s="15"/>
      <c r="YL90" s="15"/>
      <c r="YM90" s="15"/>
      <c r="YN90" s="15"/>
      <c r="YO90" s="15"/>
      <c r="YP90" s="15"/>
      <c r="YQ90" s="15"/>
      <c r="YR90" s="15"/>
      <c r="YS90" s="15"/>
      <c r="YT90" s="15"/>
      <c r="YU90" s="15"/>
      <c r="YV90" s="15"/>
      <c r="YW90" s="15"/>
      <c r="YX90" s="15"/>
      <c r="YY90" s="15"/>
      <c r="YZ90" s="15"/>
      <c r="ZA90" s="15"/>
      <c r="ZB90" s="15"/>
      <c r="ZC90" s="15"/>
      <c r="ZD90" s="15"/>
      <c r="ZE90" s="15"/>
      <c r="ZF90" s="15"/>
      <c r="ZG90" s="15"/>
      <c r="ZH90" s="15"/>
      <c r="ZI90" s="15"/>
      <c r="ZJ90" s="15"/>
      <c r="ZK90" s="15"/>
      <c r="ZL90" s="15"/>
      <c r="ZM90" s="15"/>
      <c r="ZN90" s="15"/>
      <c r="ZO90" s="15"/>
      <c r="ZP90" s="15"/>
      <c r="ZQ90" s="15"/>
      <c r="ZR90" s="15"/>
      <c r="ZS90" s="15"/>
      <c r="ZT90" s="15"/>
      <c r="ZU90" s="15"/>
      <c r="ZV90" s="15"/>
      <c r="ZW90" s="15"/>
      <c r="ZX90" s="15"/>
      <c r="ZY90" s="15"/>
      <c r="ZZ90" s="15"/>
      <c r="AAA90" s="15"/>
      <c r="AAB90" s="15"/>
      <c r="AAC90" s="15"/>
      <c r="AAD90" s="15"/>
      <c r="AAE90" s="15"/>
      <c r="AAF90" s="15"/>
      <c r="AAG90" s="15"/>
      <c r="AAH90" s="15"/>
      <c r="AAI90" s="15"/>
      <c r="AAJ90" s="15"/>
      <c r="AAK90" s="15"/>
      <c r="AAL90" s="15"/>
      <c r="AAM90" s="15"/>
      <c r="AAN90" s="15"/>
      <c r="AAO90" s="15"/>
      <c r="AAP90" s="15"/>
      <c r="AAQ90" s="15"/>
      <c r="AAR90" s="15"/>
      <c r="AAS90" s="15"/>
      <c r="AAT90" s="15"/>
      <c r="AAU90" s="15"/>
      <c r="AAV90" s="15"/>
      <c r="AAW90" s="15"/>
      <c r="AAX90" s="15"/>
      <c r="AAY90" s="15"/>
      <c r="AAZ90" s="15"/>
      <c r="ABA90" s="15"/>
      <c r="ABB90" s="15"/>
      <c r="ABC90" s="15"/>
      <c r="ABD90" s="15"/>
      <c r="ABE90" s="15"/>
      <c r="ABF90" s="15"/>
      <c r="ABG90" s="15"/>
      <c r="ABH90" s="15"/>
      <c r="ABI90" s="15"/>
      <c r="ABJ90" s="15"/>
      <c r="ABK90" s="15"/>
      <c r="ABL90" s="15"/>
      <c r="ABM90" s="15"/>
      <c r="ABN90" s="15"/>
      <c r="ABO90" s="15"/>
      <c r="ABP90" s="15"/>
      <c r="ABQ90" s="15"/>
      <c r="ABR90" s="15"/>
      <c r="ABS90" s="15"/>
      <c r="ABT90" s="15"/>
      <c r="ABU90" s="15"/>
      <c r="ABV90" s="15"/>
      <c r="ABW90" s="15"/>
      <c r="ABX90" s="15"/>
      <c r="ABY90" s="15"/>
      <c r="ABZ90" s="15"/>
      <c r="ACA90" s="15"/>
      <c r="ACB90" s="15"/>
      <c r="ACC90" s="15"/>
      <c r="ACD90" s="15"/>
      <c r="ACE90" s="15"/>
      <c r="ACF90" s="15"/>
      <c r="ACG90" s="15"/>
      <c r="ACH90" s="15"/>
      <c r="ACI90" s="15"/>
      <c r="ACJ90" s="15"/>
      <c r="ACK90" s="15"/>
      <c r="ACL90" s="15"/>
      <c r="ACM90" s="15"/>
      <c r="ACN90" s="15"/>
      <c r="ACO90" s="15"/>
      <c r="ACP90" s="15"/>
      <c r="ACQ90" s="15"/>
      <c r="ACR90" s="15"/>
      <c r="ACS90" s="15"/>
      <c r="ACT90" s="15"/>
      <c r="ACU90" s="15"/>
      <c r="ACV90" s="15"/>
      <c r="ACW90" s="15"/>
      <c r="ACX90" s="15"/>
      <c r="ACY90" s="15"/>
      <c r="ACZ90" s="15"/>
      <c r="ADA90" s="15"/>
      <c r="ADB90" s="15"/>
      <c r="ADC90" s="15"/>
      <c r="ADD90" s="15"/>
      <c r="ADE90" s="15"/>
      <c r="ADF90" s="15"/>
      <c r="ADG90" s="15"/>
      <c r="ADH90" s="15"/>
      <c r="ADI90" s="15"/>
      <c r="ADJ90" s="15"/>
      <c r="ADK90" s="15"/>
      <c r="ADL90" s="15"/>
      <c r="ADM90" s="15"/>
      <c r="ADN90" s="15"/>
      <c r="ADO90" s="15"/>
      <c r="ADP90" s="15"/>
      <c r="ADQ90" s="15"/>
      <c r="ADR90" s="15"/>
      <c r="ADS90" s="15"/>
      <c r="ADT90" s="15"/>
      <c r="ADU90" s="15"/>
      <c r="ADV90" s="15"/>
      <c r="ADW90" s="15"/>
      <c r="ADX90" s="15"/>
      <c r="ADY90" s="15"/>
      <c r="ADZ90" s="15"/>
      <c r="AEA90" s="15"/>
      <c r="AEB90" s="15"/>
      <c r="AEC90" s="15"/>
      <c r="AED90" s="15"/>
      <c r="AEE90" s="15"/>
      <c r="AEF90" s="15"/>
      <c r="AEG90" s="15"/>
      <c r="AEH90" s="15"/>
      <c r="AEI90" s="15"/>
      <c r="AEJ90" s="15"/>
      <c r="AEK90" s="15"/>
      <c r="AEL90" s="15"/>
      <c r="AEM90" s="15"/>
      <c r="AEN90" s="15"/>
      <c r="AEO90" s="15"/>
      <c r="AEP90" s="15"/>
      <c r="AEQ90" s="15"/>
      <c r="AER90" s="15"/>
      <c r="AES90" s="15"/>
      <c r="AET90" s="15"/>
      <c r="AEU90" s="15"/>
      <c r="AEV90" s="15"/>
      <c r="AEW90" s="15"/>
      <c r="AEX90" s="15"/>
      <c r="AEY90" s="15"/>
      <c r="AEZ90" s="15"/>
      <c r="AFA90" s="15"/>
      <c r="AFB90" s="15"/>
      <c r="AFC90" s="15"/>
      <c r="AFD90" s="15"/>
      <c r="AFE90" s="15"/>
      <c r="AFF90" s="15"/>
      <c r="AFG90" s="15"/>
      <c r="AFH90" s="15"/>
      <c r="AFI90" s="15"/>
      <c r="AFJ90" s="15"/>
      <c r="AFK90" s="15"/>
      <c r="AFL90" s="15"/>
      <c r="AFM90" s="15"/>
      <c r="AFN90" s="15"/>
      <c r="AFO90" s="15"/>
      <c r="AFP90" s="15"/>
      <c r="AFQ90" s="15"/>
      <c r="AFR90" s="15"/>
      <c r="AFS90" s="15"/>
      <c r="AFT90" s="15"/>
      <c r="AFU90" s="15"/>
      <c r="AFV90" s="15"/>
      <c r="AFW90" s="15"/>
      <c r="AFX90" s="15"/>
      <c r="AFY90" s="15"/>
      <c r="AFZ90" s="15"/>
      <c r="AGA90" s="15"/>
      <c r="AGB90" s="15"/>
      <c r="AGC90" s="15"/>
      <c r="AGD90" s="15"/>
      <c r="AGE90" s="15"/>
      <c r="AGF90" s="15"/>
      <c r="AGG90" s="15"/>
      <c r="AGH90" s="15"/>
      <c r="AGI90" s="15"/>
      <c r="AGJ90" s="15"/>
      <c r="AGK90" s="15"/>
      <c r="AGL90" s="15"/>
      <c r="AGM90" s="15"/>
      <c r="AGN90" s="15"/>
      <c r="AGO90" s="15"/>
      <c r="AGP90" s="15"/>
      <c r="AGQ90" s="15"/>
      <c r="AGR90" s="15"/>
      <c r="AGS90" s="15"/>
      <c r="AGT90" s="15"/>
      <c r="AGU90" s="15"/>
      <c r="AGV90" s="15"/>
      <c r="AGW90" s="15"/>
      <c r="AGX90" s="15"/>
      <c r="AGY90" s="15"/>
      <c r="AGZ90" s="15"/>
      <c r="AHA90" s="15"/>
      <c r="AHB90" s="15"/>
      <c r="AHC90" s="15"/>
      <c r="AHD90" s="15"/>
      <c r="AHE90" s="15"/>
      <c r="AHF90" s="15"/>
      <c r="AHG90" s="15"/>
      <c r="AHH90" s="15"/>
      <c r="AHI90" s="15"/>
      <c r="AHJ90" s="15"/>
      <c r="AHK90" s="15"/>
      <c r="AHL90" s="15"/>
      <c r="AHM90" s="15"/>
      <c r="AHN90" s="15"/>
      <c r="AHO90" s="15"/>
      <c r="AHP90" s="15"/>
      <c r="AHQ90" s="15"/>
      <c r="AHR90" s="15"/>
      <c r="AHS90" s="15"/>
      <c r="AHT90" s="15"/>
      <c r="AHU90" s="15"/>
      <c r="AHV90" s="15"/>
      <c r="AHW90" s="15"/>
      <c r="AHX90" s="15"/>
      <c r="AHY90" s="15"/>
      <c r="AHZ90" s="15"/>
      <c r="AIA90" s="15"/>
      <c r="AIB90" s="15"/>
      <c r="AIC90" s="15"/>
      <c r="AID90" s="15"/>
      <c r="AIE90" s="15"/>
      <c r="AIF90" s="15"/>
      <c r="AIG90" s="15"/>
      <c r="AIH90" s="15"/>
      <c r="AII90" s="15"/>
      <c r="AIJ90" s="15"/>
      <c r="AIK90" s="15"/>
      <c r="AIL90" s="15"/>
      <c r="AIM90" s="15"/>
      <c r="AIN90" s="15"/>
      <c r="AIO90" s="15"/>
      <c r="AIP90" s="15"/>
      <c r="AIQ90" s="15"/>
      <c r="AIR90" s="15"/>
      <c r="AIS90" s="15"/>
      <c r="AIT90" s="15"/>
      <c r="AIU90" s="15"/>
      <c r="AIV90" s="15"/>
      <c r="AIW90" s="15"/>
      <c r="AIX90" s="15"/>
      <c r="AIY90" s="15"/>
      <c r="AIZ90" s="15"/>
      <c r="AJA90" s="15"/>
      <c r="AJB90" s="15"/>
      <c r="AJC90" s="15"/>
      <c r="AJD90" s="15"/>
      <c r="AJE90" s="15"/>
      <c r="AJF90" s="15"/>
      <c r="AJG90" s="15"/>
      <c r="AJH90" s="15"/>
      <c r="AJI90" s="15"/>
      <c r="AJJ90" s="15"/>
      <c r="AJK90" s="15"/>
      <c r="AJL90" s="15"/>
      <c r="AJM90" s="15"/>
      <c r="AJN90" s="15"/>
      <c r="AJO90" s="15"/>
      <c r="AJP90" s="15"/>
      <c r="AJQ90" s="15"/>
      <c r="AJR90" s="15"/>
      <c r="AJS90" s="15"/>
      <c r="AJT90" s="15"/>
      <c r="AJU90" s="15"/>
      <c r="AJV90" s="15"/>
      <c r="AJW90" s="15"/>
      <c r="AJX90" s="15"/>
      <c r="AJY90" s="15"/>
      <c r="AJZ90" s="15"/>
      <c r="AKA90" s="15"/>
      <c r="AKB90" s="15"/>
      <c r="AKC90" s="15"/>
      <c r="AKD90" s="15"/>
      <c r="AKE90" s="15"/>
      <c r="AKF90" s="15"/>
      <c r="AKG90" s="15"/>
      <c r="AKH90" s="15"/>
      <c r="AKI90" s="15"/>
      <c r="AKJ90" s="15"/>
      <c r="AKK90" s="15"/>
      <c r="AKL90" s="15"/>
      <c r="AKM90" s="15"/>
      <c r="AKN90" s="15"/>
      <c r="AKO90" s="15"/>
      <c r="AKP90" s="15"/>
      <c r="AKQ90" s="15"/>
      <c r="AKR90" s="15"/>
      <c r="AKS90" s="15"/>
      <c r="AKT90" s="15"/>
      <c r="AKU90" s="15"/>
      <c r="AKV90" s="15"/>
      <c r="AKW90" s="15"/>
      <c r="AKX90" s="15"/>
      <c r="AKY90" s="15"/>
      <c r="AKZ90" s="15"/>
      <c r="ALA90" s="15"/>
      <c r="ALB90" s="15"/>
      <c r="ALC90" s="15"/>
      <c r="ALD90" s="15"/>
      <c r="ALE90" s="15"/>
      <c r="ALF90" s="15"/>
      <c r="ALG90" s="15"/>
      <c r="ALH90" s="15"/>
      <c r="ALI90" s="15"/>
      <c r="ALJ90" s="15"/>
      <c r="ALK90" s="15"/>
      <c r="ALL90" s="15"/>
      <c r="ALM90" s="15"/>
      <c r="ALN90" s="15"/>
      <c r="ALO90" s="15"/>
      <c r="ALP90" s="15"/>
      <c r="ALQ90" s="15"/>
      <c r="ALR90" s="15"/>
      <c r="ALS90" s="15"/>
      <c r="ALT90" s="15"/>
      <c r="ALU90" s="15"/>
      <c r="ALV90" s="15"/>
      <c r="ALW90" s="15"/>
      <c r="ALX90" s="15"/>
      <c r="ALY90" s="15"/>
      <c r="ALZ90" s="15"/>
      <c r="AMA90" s="15"/>
      <c r="AMB90" s="15"/>
      <c r="AMC90" s="15"/>
      <c r="AMD90" s="15"/>
      <c r="AME90" s="15"/>
      <c r="AMF90" s="15"/>
    </row>
    <row r="91" spans="1:1020" ht="13.15" customHeight="1" x14ac:dyDescent="0.15">
      <c r="A91" s="7">
        <v>90</v>
      </c>
      <c r="B91" s="7" t="s">
        <v>180</v>
      </c>
      <c r="C91" s="10">
        <v>41792</v>
      </c>
      <c r="D91" s="7" t="s">
        <v>10</v>
      </c>
      <c r="E91" s="7" t="s">
        <v>8</v>
      </c>
      <c r="F91" s="30">
        <v>0</v>
      </c>
      <c r="G91" s="30"/>
      <c r="H91" s="30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T91" s="15"/>
      <c r="JU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G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  <c r="MV91" s="15"/>
      <c r="MW91" s="15"/>
      <c r="MX91" s="15"/>
      <c r="MY91" s="15"/>
      <c r="MZ91" s="15"/>
      <c r="NA91" s="15"/>
      <c r="NB91" s="15"/>
      <c r="NC91" s="15"/>
      <c r="ND91" s="15"/>
      <c r="NE91" s="15"/>
      <c r="NF91" s="15"/>
      <c r="NG91" s="15"/>
      <c r="NH91" s="15"/>
      <c r="NI91" s="15"/>
      <c r="NJ91" s="15"/>
      <c r="NK91" s="15"/>
      <c r="NL91" s="15"/>
      <c r="NM91" s="15"/>
      <c r="NN91" s="15"/>
      <c r="NO91" s="15"/>
      <c r="NP91" s="15"/>
      <c r="NQ91" s="15"/>
      <c r="NR91" s="15"/>
      <c r="NS91" s="15"/>
      <c r="NT91" s="15"/>
      <c r="NU91" s="15"/>
      <c r="NV91" s="15"/>
      <c r="NW91" s="15"/>
      <c r="NX91" s="15"/>
      <c r="NY91" s="15"/>
      <c r="NZ91" s="15"/>
      <c r="OA91" s="15"/>
      <c r="OB91" s="15"/>
      <c r="OC91" s="15"/>
      <c r="OD91" s="15"/>
      <c r="OE91" s="15"/>
      <c r="OF91" s="15"/>
      <c r="OG91" s="15"/>
      <c r="OH91" s="15"/>
      <c r="OI91" s="15"/>
      <c r="OJ91" s="15"/>
      <c r="OK91" s="15"/>
      <c r="OL91" s="15"/>
      <c r="OM91" s="15"/>
      <c r="ON91" s="15"/>
      <c r="OO91" s="15"/>
      <c r="OP91" s="15"/>
      <c r="OQ91" s="15"/>
      <c r="OR91" s="15"/>
      <c r="OS91" s="15"/>
      <c r="OT91" s="15"/>
      <c r="OU91" s="15"/>
      <c r="OV91" s="15"/>
      <c r="OW91" s="15"/>
      <c r="OX91" s="15"/>
      <c r="OY91" s="15"/>
      <c r="OZ91" s="15"/>
      <c r="PA91" s="15"/>
      <c r="PB91" s="15"/>
      <c r="PC91" s="15"/>
      <c r="PD91" s="15"/>
      <c r="PE91" s="15"/>
      <c r="PF91" s="15"/>
      <c r="PG91" s="15"/>
      <c r="PH91" s="15"/>
      <c r="PI91" s="15"/>
      <c r="PJ91" s="15"/>
      <c r="PK91" s="15"/>
      <c r="PL91" s="15"/>
      <c r="PM91" s="15"/>
      <c r="PN91" s="15"/>
      <c r="PO91" s="15"/>
      <c r="PP91" s="15"/>
      <c r="PQ91" s="15"/>
      <c r="PR91" s="15"/>
      <c r="PS91" s="15"/>
      <c r="PT91" s="15"/>
      <c r="PU91" s="15"/>
      <c r="PV91" s="15"/>
      <c r="PW91" s="15"/>
      <c r="PX91" s="15"/>
      <c r="PY91" s="15"/>
      <c r="PZ91" s="15"/>
      <c r="QA91" s="15"/>
      <c r="QB91" s="15"/>
      <c r="QC91" s="15"/>
      <c r="QD91" s="15"/>
      <c r="QE91" s="15"/>
      <c r="QF91" s="15"/>
      <c r="QG91" s="15"/>
      <c r="QH91" s="15"/>
      <c r="QI91" s="15"/>
      <c r="QJ91" s="15"/>
      <c r="QK91" s="15"/>
      <c r="QL91" s="15"/>
      <c r="QM91" s="15"/>
      <c r="QN91" s="15"/>
      <c r="QO91" s="15"/>
      <c r="QP91" s="15"/>
      <c r="QQ91" s="15"/>
      <c r="QR91" s="15"/>
      <c r="QS91" s="15"/>
      <c r="QT91" s="15"/>
      <c r="QU91" s="15"/>
      <c r="QV91" s="15"/>
      <c r="QW91" s="15"/>
      <c r="QX91" s="15"/>
      <c r="QY91" s="15"/>
      <c r="QZ91" s="15"/>
      <c r="RA91" s="15"/>
      <c r="RB91" s="15"/>
      <c r="RC91" s="15"/>
      <c r="RD91" s="15"/>
      <c r="RE91" s="15"/>
      <c r="RF91" s="15"/>
      <c r="RG91" s="15"/>
      <c r="RH91" s="15"/>
      <c r="RI91" s="15"/>
      <c r="RJ91" s="15"/>
      <c r="RK91" s="15"/>
      <c r="RL91" s="15"/>
      <c r="RM91" s="15"/>
      <c r="RN91" s="15"/>
      <c r="RO91" s="15"/>
      <c r="RP91" s="15"/>
      <c r="RQ91" s="15"/>
      <c r="RR91" s="15"/>
      <c r="RS91" s="15"/>
      <c r="RT91" s="15"/>
      <c r="RU91" s="15"/>
      <c r="RV91" s="15"/>
      <c r="RW91" s="15"/>
      <c r="RX91" s="15"/>
      <c r="RY91" s="15"/>
      <c r="RZ91" s="15"/>
      <c r="SA91" s="15"/>
      <c r="SB91" s="15"/>
      <c r="SC91" s="15"/>
      <c r="SD91" s="15"/>
      <c r="SE91" s="15"/>
      <c r="SF91" s="15"/>
      <c r="SG91" s="15"/>
      <c r="SH91" s="15"/>
      <c r="SI91" s="15"/>
      <c r="SJ91" s="15"/>
      <c r="SK91" s="15"/>
      <c r="SL91" s="15"/>
      <c r="SM91" s="15"/>
      <c r="SN91" s="15"/>
      <c r="SO91" s="15"/>
      <c r="SP91" s="15"/>
      <c r="SQ91" s="15"/>
      <c r="SR91" s="15"/>
      <c r="SS91" s="15"/>
      <c r="ST91" s="15"/>
      <c r="SU91" s="15"/>
      <c r="SV91" s="15"/>
      <c r="SW91" s="15"/>
      <c r="SX91" s="15"/>
      <c r="SY91" s="15"/>
      <c r="SZ91" s="15"/>
      <c r="TA91" s="15"/>
      <c r="TB91" s="15"/>
      <c r="TC91" s="15"/>
      <c r="TD91" s="15"/>
      <c r="TE91" s="15"/>
      <c r="TF91" s="15"/>
      <c r="TG91" s="15"/>
      <c r="TH91" s="15"/>
      <c r="TI91" s="15"/>
      <c r="TJ91" s="15"/>
      <c r="TK91" s="15"/>
      <c r="TL91" s="15"/>
      <c r="TM91" s="15"/>
      <c r="TN91" s="15"/>
      <c r="TO91" s="15"/>
      <c r="TP91" s="15"/>
      <c r="TQ91" s="15"/>
      <c r="TR91" s="15"/>
      <c r="TS91" s="15"/>
      <c r="TT91" s="15"/>
      <c r="TU91" s="15"/>
      <c r="TV91" s="15"/>
      <c r="TW91" s="15"/>
      <c r="TX91" s="15"/>
      <c r="TY91" s="15"/>
      <c r="TZ91" s="15"/>
      <c r="UA91" s="15"/>
      <c r="UB91" s="15"/>
      <c r="UC91" s="15"/>
      <c r="UD91" s="15"/>
      <c r="UE91" s="15"/>
      <c r="UF91" s="15"/>
      <c r="UG91" s="15"/>
      <c r="UH91" s="15"/>
      <c r="UI91" s="15"/>
      <c r="UJ91" s="15"/>
      <c r="UK91" s="15"/>
      <c r="UL91" s="15"/>
      <c r="UM91" s="15"/>
      <c r="UN91" s="15"/>
      <c r="UO91" s="15"/>
      <c r="UP91" s="15"/>
      <c r="UQ91" s="15"/>
      <c r="UR91" s="15"/>
      <c r="US91" s="15"/>
      <c r="UT91" s="15"/>
      <c r="UU91" s="15"/>
      <c r="UV91" s="15"/>
      <c r="UW91" s="15"/>
      <c r="UX91" s="15"/>
      <c r="UY91" s="15"/>
      <c r="UZ91" s="15"/>
      <c r="VA91" s="15"/>
      <c r="VB91" s="15"/>
      <c r="VC91" s="15"/>
      <c r="VD91" s="15"/>
      <c r="VE91" s="15"/>
      <c r="VF91" s="15"/>
      <c r="VG91" s="15"/>
      <c r="VH91" s="15"/>
      <c r="VI91" s="15"/>
      <c r="VJ91" s="15"/>
      <c r="VK91" s="15"/>
      <c r="VL91" s="15"/>
      <c r="VM91" s="15"/>
      <c r="VN91" s="15"/>
      <c r="VO91" s="15"/>
      <c r="VP91" s="15"/>
      <c r="VQ91" s="15"/>
      <c r="VR91" s="15"/>
      <c r="VS91" s="15"/>
      <c r="VT91" s="15"/>
      <c r="VU91" s="15"/>
      <c r="VV91" s="15"/>
      <c r="VW91" s="15"/>
      <c r="VX91" s="15"/>
      <c r="VY91" s="15"/>
      <c r="VZ91" s="15"/>
      <c r="WA91" s="15"/>
      <c r="WB91" s="15"/>
      <c r="WC91" s="15"/>
      <c r="WD91" s="15"/>
      <c r="WE91" s="15"/>
      <c r="WF91" s="15"/>
      <c r="WG91" s="15"/>
      <c r="WH91" s="15"/>
      <c r="WI91" s="15"/>
      <c r="WJ91" s="15"/>
      <c r="WK91" s="15"/>
      <c r="WL91" s="15"/>
      <c r="WM91" s="15"/>
      <c r="WN91" s="15"/>
      <c r="WO91" s="15"/>
      <c r="WP91" s="15"/>
      <c r="WQ91" s="15"/>
      <c r="WR91" s="15"/>
      <c r="WS91" s="15"/>
      <c r="WT91" s="15"/>
      <c r="WU91" s="15"/>
      <c r="WV91" s="15"/>
      <c r="WW91" s="15"/>
      <c r="WX91" s="15"/>
      <c r="WY91" s="15"/>
      <c r="WZ91" s="15"/>
      <c r="XA91" s="15"/>
      <c r="XB91" s="15"/>
      <c r="XC91" s="15"/>
      <c r="XD91" s="15"/>
      <c r="XE91" s="15"/>
      <c r="XF91" s="15"/>
      <c r="XG91" s="15"/>
      <c r="XH91" s="15"/>
      <c r="XI91" s="15"/>
      <c r="XJ91" s="15"/>
      <c r="XK91" s="15"/>
      <c r="XL91" s="15"/>
      <c r="XM91" s="15"/>
      <c r="XN91" s="15"/>
      <c r="XO91" s="15"/>
      <c r="XP91" s="15"/>
      <c r="XQ91" s="15"/>
      <c r="XR91" s="15"/>
      <c r="XS91" s="15"/>
      <c r="XT91" s="15"/>
      <c r="XU91" s="15"/>
      <c r="XV91" s="15"/>
      <c r="XW91" s="15"/>
      <c r="XX91" s="15"/>
      <c r="XY91" s="15"/>
      <c r="XZ91" s="15"/>
      <c r="YA91" s="15"/>
      <c r="YB91" s="15"/>
      <c r="YC91" s="15"/>
      <c r="YD91" s="15"/>
      <c r="YE91" s="15"/>
      <c r="YF91" s="15"/>
      <c r="YG91" s="15"/>
      <c r="YH91" s="15"/>
      <c r="YI91" s="15"/>
      <c r="YJ91" s="15"/>
      <c r="YK91" s="15"/>
      <c r="YL91" s="15"/>
      <c r="YM91" s="15"/>
      <c r="YN91" s="15"/>
      <c r="YO91" s="15"/>
      <c r="YP91" s="15"/>
      <c r="YQ91" s="15"/>
      <c r="YR91" s="15"/>
      <c r="YS91" s="15"/>
      <c r="YT91" s="15"/>
      <c r="YU91" s="15"/>
      <c r="YV91" s="15"/>
      <c r="YW91" s="15"/>
      <c r="YX91" s="15"/>
      <c r="YY91" s="15"/>
      <c r="YZ91" s="15"/>
      <c r="ZA91" s="15"/>
      <c r="ZB91" s="15"/>
      <c r="ZC91" s="15"/>
      <c r="ZD91" s="15"/>
      <c r="ZE91" s="15"/>
      <c r="ZF91" s="15"/>
      <c r="ZG91" s="15"/>
      <c r="ZH91" s="15"/>
      <c r="ZI91" s="15"/>
      <c r="ZJ91" s="15"/>
      <c r="ZK91" s="15"/>
      <c r="ZL91" s="15"/>
      <c r="ZM91" s="15"/>
      <c r="ZN91" s="15"/>
      <c r="ZO91" s="15"/>
      <c r="ZP91" s="15"/>
      <c r="ZQ91" s="15"/>
      <c r="ZR91" s="15"/>
      <c r="ZS91" s="15"/>
      <c r="ZT91" s="15"/>
      <c r="ZU91" s="15"/>
      <c r="ZV91" s="15"/>
      <c r="ZW91" s="15"/>
      <c r="ZX91" s="15"/>
      <c r="ZY91" s="15"/>
      <c r="ZZ91" s="15"/>
      <c r="AAA91" s="15"/>
      <c r="AAB91" s="15"/>
      <c r="AAC91" s="15"/>
      <c r="AAD91" s="15"/>
      <c r="AAE91" s="15"/>
      <c r="AAF91" s="15"/>
      <c r="AAG91" s="15"/>
      <c r="AAH91" s="15"/>
      <c r="AAI91" s="15"/>
      <c r="AAJ91" s="15"/>
      <c r="AAK91" s="15"/>
      <c r="AAL91" s="15"/>
      <c r="AAM91" s="15"/>
      <c r="AAN91" s="15"/>
      <c r="AAO91" s="15"/>
      <c r="AAP91" s="15"/>
      <c r="AAQ91" s="15"/>
      <c r="AAR91" s="15"/>
      <c r="AAS91" s="15"/>
      <c r="AAT91" s="15"/>
      <c r="AAU91" s="15"/>
      <c r="AAV91" s="15"/>
      <c r="AAW91" s="15"/>
      <c r="AAX91" s="15"/>
      <c r="AAY91" s="15"/>
      <c r="AAZ91" s="15"/>
      <c r="ABA91" s="15"/>
      <c r="ABB91" s="15"/>
      <c r="ABC91" s="15"/>
      <c r="ABD91" s="15"/>
      <c r="ABE91" s="15"/>
      <c r="ABF91" s="15"/>
      <c r="ABG91" s="15"/>
      <c r="ABH91" s="15"/>
      <c r="ABI91" s="15"/>
      <c r="ABJ91" s="15"/>
      <c r="ABK91" s="15"/>
      <c r="ABL91" s="15"/>
      <c r="ABM91" s="15"/>
      <c r="ABN91" s="15"/>
      <c r="ABO91" s="15"/>
      <c r="ABP91" s="15"/>
      <c r="ABQ91" s="15"/>
      <c r="ABR91" s="15"/>
      <c r="ABS91" s="15"/>
      <c r="ABT91" s="15"/>
      <c r="ABU91" s="15"/>
      <c r="ABV91" s="15"/>
      <c r="ABW91" s="15"/>
      <c r="ABX91" s="15"/>
      <c r="ABY91" s="15"/>
      <c r="ABZ91" s="15"/>
      <c r="ACA91" s="15"/>
      <c r="ACB91" s="15"/>
      <c r="ACC91" s="15"/>
      <c r="ACD91" s="15"/>
      <c r="ACE91" s="15"/>
      <c r="ACF91" s="15"/>
      <c r="ACG91" s="15"/>
      <c r="ACH91" s="15"/>
      <c r="ACI91" s="15"/>
      <c r="ACJ91" s="15"/>
      <c r="ACK91" s="15"/>
      <c r="ACL91" s="15"/>
      <c r="ACM91" s="15"/>
      <c r="ACN91" s="15"/>
      <c r="ACO91" s="15"/>
      <c r="ACP91" s="15"/>
      <c r="ACQ91" s="15"/>
      <c r="ACR91" s="15"/>
      <c r="ACS91" s="15"/>
      <c r="ACT91" s="15"/>
      <c r="ACU91" s="15"/>
      <c r="ACV91" s="15"/>
      <c r="ACW91" s="15"/>
      <c r="ACX91" s="15"/>
      <c r="ACY91" s="15"/>
      <c r="ACZ91" s="15"/>
      <c r="ADA91" s="15"/>
      <c r="ADB91" s="15"/>
      <c r="ADC91" s="15"/>
      <c r="ADD91" s="15"/>
      <c r="ADE91" s="15"/>
      <c r="ADF91" s="15"/>
      <c r="ADG91" s="15"/>
      <c r="ADH91" s="15"/>
      <c r="ADI91" s="15"/>
      <c r="ADJ91" s="15"/>
      <c r="ADK91" s="15"/>
      <c r="ADL91" s="15"/>
      <c r="ADM91" s="15"/>
      <c r="ADN91" s="15"/>
      <c r="ADO91" s="15"/>
      <c r="ADP91" s="15"/>
      <c r="ADQ91" s="15"/>
      <c r="ADR91" s="15"/>
      <c r="ADS91" s="15"/>
      <c r="ADT91" s="15"/>
      <c r="ADU91" s="15"/>
      <c r="ADV91" s="15"/>
      <c r="ADW91" s="15"/>
      <c r="ADX91" s="15"/>
      <c r="ADY91" s="15"/>
      <c r="ADZ91" s="15"/>
      <c r="AEA91" s="15"/>
      <c r="AEB91" s="15"/>
      <c r="AEC91" s="15"/>
      <c r="AED91" s="15"/>
      <c r="AEE91" s="15"/>
      <c r="AEF91" s="15"/>
      <c r="AEG91" s="15"/>
      <c r="AEH91" s="15"/>
      <c r="AEI91" s="15"/>
      <c r="AEJ91" s="15"/>
      <c r="AEK91" s="15"/>
      <c r="AEL91" s="15"/>
      <c r="AEM91" s="15"/>
      <c r="AEN91" s="15"/>
      <c r="AEO91" s="15"/>
      <c r="AEP91" s="15"/>
      <c r="AEQ91" s="15"/>
      <c r="AER91" s="15"/>
      <c r="AES91" s="15"/>
      <c r="AET91" s="15"/>
      <c r="AEU91" s="15"/>
      <c r="AEV91" s="15"/>
      <c r="AEW91" s="15"/>
      <c r="AEX91" s="15"/>
      <c r="AEY91" s="15"/>
      <c r="AEZ91" s="15"/>
      <c r="AFA91" s="15"/>
      <c r="AFB91" s="15"/>
      <c r="AFC91" s="15"/>
      <c r="AFD91" s="15"/>
      <c r="AFE91" s="15"/>
      <c r="AFF91" s="15"/>
      <c r="AFG91" s="15"/>
      <c r="AFH91" s="15"/>
      <c r="AFI91" s="15"/>
      <c r="AFJ91" s="15"/>
      <c r="AFK91" s="15"/>
      <c r="AFL91" s="15"/>
      <c r="AFM91" s="15"/>
      <c r="AFN91" s="15"/>
      <c r="AFO91" s="15"/>
      <c r="AFP91" s="15"/>
      <c r="AFQ91" s="15"/>
      <c r="AFR91" s="15"/>
      <c r="AFS91" s="15"/>
      <c r="AFT91" s="15"/>
      <c r="AFU91" s="15"/>
      <c r="AFV91" s="15"/>
      <c r="AFW91" s="15"/>
      <c r="AFX91" s="15"/>
      <c r="AFY91" s="15"/>
      <c r="AFZ91" s="15"/>
      <c r="AGA91" s="15"/>
      <c r="AGB91" s="15"/>
      <c r="AGC91" s="15"/>
      <c r="AGD91" s="15"/>
      <c r="AGE91" s="15"/>
      <c r="AGF91" s="15"/>
      <c r="AGG91" s="15"/>
      <c r="AGH91" s="15"/>
      <c r="AGI91" s="15"/>
      <c r="AGJ91" s="15"/>
      <c r="AGK91" s="15"/>
      <c r="AGL91" s="15"/>
      <c r="AGM91" s="15"/>
      <c r="AGN91" s="15"/>
      <c r="AGO91" s="15"/>
      <c r="AGP91" s="15"/>
      <c r="AGQ91" s="15"/>
      <c r="AGR91" s="15"/>
      <c r="AGS91" s="15"/>
      <c r="AGT91" s="15"/>
      <c r="AGU91" s="15"/>
      <c r="AGV91" s="15"/>
      <c r="AGW91" s="15"/>
      <c r="AGX91" s="15"/>
      <c r="AGY91" s="15"/>
      <c r="AGZ91" s="15"/>
      <c r="AHA91" s="15"/>
      <c r="AHB91" s="15"/>
      <c r="AHC91" s="15"/>
      <c r="AHD91" s="15"/>
      <c r="AHE91" s="15"/>
      <c r="AHF91" s="15"/>
      <c r="AHG91" s="15"/>
      <c r="AHH91" s="15"/>
      <c r="AHI91" s="15"/>
      <c r="AHJ91" s="15"/>
      <c r="AHK91" s="15"/>
      <c r="AHL91" s="15"/>
      <c r="AHM91" s="15"/>
      <c r="AHN91" s="15"/>
      <c r="AHO91" s="15"/>
      <c r="AHP91" s="15"/>
      <c r="AHQ91" s="15"/>
      <c r="AHR91" s="15"/>
      <c r="AHS91" s="15"/>
      <c r="AHT91" s="15"/>
      <c r="AHU91" s="15"/>
      <c r="AHV91" s="15"/>
      <c r="AHW91" s="15"/>
      <c r="AHX91" s="15"/>
      <c r="AHY91" s="15"/>
      <c r="AHZ91" s="15"/>
      <c r="AIA91" s="15"/>
      <c r="AIB91" s="15"/>
      <c r="AIC91" s="15"/>
      <c r="AID91" s="15"/>
      <c r="AIE91" s="15"/>
      <c r="AIF91" s="15"/>
      <c r="AIG91" s="15"/>
      <c r="AIH91" s="15"/>
      <c r="AII91" s="15"/>
      <c r="AIJ91" s="15"/>
      <c r="AIK91" s="15"/>
      <c r="AIL91" s="15"/>
      <c r="AIM91" s="15"/>
      <c r="AIN91" s="15"/>
      <c r="AIO91" s="15"/>
      <c r="AIP91" s="15"/>
      <c r="AIQ91" s="15"/>
      <c r="AIR91" s="15"/>
      <c r="AIS91" s="15"/>
      <c r="AIT91" s="15"/>
      <c r="AIU91" s="15"/>
      <c r="AIV91" s="15"/>
      <c r="AIW91" s="15"/>
      <c r="AIX91" s="15"/>
      <c r="AIY91" s="15"/>
      <c r="AIZ91" s="15"/>
      <c r="AJA91" s="15"/>
      <c r="AJB91" s="15"/>
      <c r="AJC91" s="15"/>
      <c r="AJD91" s="15"/>
      <c r="AJE91" s="15"/>
      <c r="AJF91" s="15"/>
      <c r="AJG91" s="15"/>
      <c r="AJH91" s="15"/>
      <c r="AJI91" s="15"/>
      <c r="AJJ91" s="15"/>
      <c r="AJK91" s="15"/>
      <c r="AJL91" s="15"/>
      <c r="AJM91" s="15"/>
      <c r="AJN91" s="15"/>
      <c r="AJO91" s="15"/>
      <c r="AJP91" s="15"/>
      <c r="AJQ91" s="15"/>
      <c r="AJR91" s="15"/>
      <c r="AJS91" s="15"/>
      <c r="AJT91" s="15"/>
      <c r="AJU91" s="15"/>
      <c r="AJV91" s="15"/>
      <c r="AJW91" s="15"/>
      <c r="AJX91" s="15"/>
      <c r="AJY91" s="15"/>
      <c r="AJZ91" s="15"/>
      <c r="AKA91" s="15"/>
      <c r="AKB91" s="15"/>
      <c r="AKC91" s="15"/>
      <c r="AKD91" s="15"/>
      <c r="AKE91" s="15"/>
      <c r="AKF91" s="15"/>
      <c r="AKG91" s="15"/>
      <c r="AKH91" s="15"/>
      <c r="AKI91" s="15"/>
      <c r="AKJ91" s="15"/>
      <c r="AKK91" s="15"/>
      <c r="AKL91" s="15"/>
      <c r="AKM91" s="15"/>
      <c r="AKN91" s="15"/>
      <c r="AKO91" s="15"/>
      <c r="AKP91" s="15"/>
      <c r="AKQ91" s="15"/>
      <c r="AKR91" s="15"/>
      <c r="AKS91" s="15"/>
      <c r="AKT91" s="15"/>
      <c r="AKU91" s="15"/>
      <c r="AKV91" s="15"/>
      <c r="AKW91" s="15"/>
      <c r="AKX91" s="15"/>
      <c r="AKY91" s="15"/>
      <c r="AKZ91" s="15"/>
      <c r="ALA91" s="15"/>
      <c r="ALB91" s="15"/>
      <c r="ALC91" s="15"/>
      <c r="ALD91" s="15"/>
      <c r="ALE91" s="15"/>
      <c r="ALF91" s="15"/>
      <c r="ALG91" s="15"/>
      <c r="ALH91" s="15"/>
      <c r="ALI91" s="15"/>
      <c r="ALJ91" s="15"/>
      <c r="ALK91" s="15"/>
      <c r="ALL91" s="15"/>
      <c r="ALM91" s="15"/>
      <c r="ALN91" s="15"/>
      <c r="ALO91" s="15"/>
      <c r="ALP91" s="15"/>
      <c r="ALQ91" s="15"/>
      <c r="ALR91" s="15"/>
      <c r="ALS91" s="15"/>
      <c r="ALT91" s="15"/>
      <c r="ALU91" s="15"/>
      <c r="ALV91" s="15"/>
      <c r="ALW91" s="15"/>
      <c r="ALX91" s="15"/>
      <c r="ALY91" s="15"/>
      <c r="ALZ91" s="15"/>
      <c r="AMA91" s="15"/>
      <c r="AMB91" s="15"/>
      <c r="AMC91" s="15"/>
      <c r="AMD91" s="15"/>
      <c r="AME91" s="15"/>
      <c r="AMF91" s="15"/>
    </row>
    <row r="92" spans="1:1020" ht="13.15" customHeight="1" x14ac:dyDescent="0.15">
      <c r="A92" s="7">
        <v>91</v>
      </c>
      <c r="B92" s="7" t="s">
        <v>67</v>
      </c>
      <c r="C92" s="10">
        <v>41792</v>
      </c>
      <c r="D92" s="7" t="s">
        <v>10</v>
      </c>
      <c r="E92" s="7" t="s">
        <v>8</v>
      </c>
      <c r="F92" s="30">
        <v>0</v>
      </c>
      <c r="G92" s="30"/>
      <c r="H92" s="30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  <c r="OK92" s="15"/>
      <c r="OL92" s="15"/>
      <c r="OM92" s="15"/>
      <c r="ON92" s="15"/>
      <c r="OO92" s="15"/>
      <c r="OP92" s="15"/>
      <c r="OQ92" s="15"/>
      <c r="OR92" s="15"/>
      <c r="OS92" s="15"/>
      <c r="OT92" s="15"/>
      <c r="OU92" s="15"/>
      <c r="OV92" s="15"/>
      <c r="OW92" s="15"/>
      <c r="OX92" s="15"/>
      <c r="OY92" s="15"/>
      <c r="OZ92" s="15"/>
      <c r="PA92" s="15"/>
      <c r="PB92" s="15"/>
      <c r="PC92" s="15"/>
      <c r="PD92" s="15"/>
      <c r="PE92" s="15"/>
      <c r="PF92" s="15"/>
      <c r="PG92" s="15"/>
      <c r="PH92" s="15"/>
      <c r="PI92" s="15"/>
      <c r="PJ92" s="15"/>
      <c r="PK92" s="15"/>
      <c r="PL92" s="15"/>
      <c r="PM92" s="15"/>
      <c r="PN92" s="15"/>
      <c r="PO92" s="15"/>
      <c r="PP92" s="15"/>
      <c r="PQ92" s="15"/>
      <c r="PR92" s="15"/>
      <c r="PS92" s="15"/>
      <c r="PT92" s="15"/>
      <c r="PU92" s="15"/>
      <c r="PV92" s="15"/>
      <c r="PW92" s="15"/>
      <c r="PX92" s="15"/>
      <c r="PY92" s="15"/>
      <c r="PZ92" s="15"/>
      <c r="QA92" s="15"/>
      <c r="QB92" s="15"/>
      <c r="QC92" s="15"/>
      <c r="QD92" s="15"/>
      <c r="QE92" s="15"/>
      <c r="QF92" s="15"/>
      <c r="QG92" s="15"/>
      <c r="QH92" s="15"/>
      <c r="QI92" s="15"/>
      <c r="QJ92" s="15"/>
      <c r="QK92" s="15"/>
      <c r="QL92" s="15"/>
      <c r="QM92" s="15"/>
      <c r="QN92" s="15"/>
      <c r="QO92" s="15"/>
      <c r="QP92" s="15"/>
      <c r="QQ92" s="15"/>
      <c r="QR92" s="15"/>
      <c r="QS92" s="15"/>
      <c r="QT92" s="15"/>
      <c r="QU92" s="15"/>
      <c r="QV92" s="15"/>
      <c r="QW92" s="15"/>
      <c r="QX92" s="15"/>
      <c r="QY92" s="15"/>
      <c r="QZ92" s="15"/>
      <c r="RA92" s="15"/>
      <c r="RB92" s="15"/>
      <c r="RC92" s="15"/>
      <c r="RD92" s="15"/>
      <c r="RE92" s="15"/>
      <c r="RF92" s="15"/>
      <c r="RG92" s="15"/>
      <c r="RH92" s="15"/>
      <c r="RI92" s="15"/>
      <c r="RJ92" s="15"/>
      <c r="RK92" s="15"/>
      <c r="RL92" s="15"/>
      <c r="RM92" s="15"/>
      <c r="RN92" s="15"/>
      <c r="RO92" s="15"/>
      <c r="RP92" s="15"/>
      <c r="RQ92" s="15"/>
      <c r="RR92" s="15"/>
      <c r="RS92" s="15"/>
      <c r="RT92" s="15"/>
      <c r="RU92" s="15"/>
      <c r="RV92" s="15"/>
      <c r="RW92" s="15"/>
      <c r="RX92" s="15"/>
      <c r="RY92" s="15"/>
      <c r="RZ92" s="15"/>
      <c r="SA92" s="15"/>
      <c r="SB92" s="15"/>
      <c r="SC92" s="15"/>
      <c r="SD92" s="15"/>
      <c r="SE92" s="15"/>
      <c r="SF92" s="15"/>
      <c r="SG92" s="15"/>
      <c r="SH92" s="15"/>
      <c r="SI92" s="15"/>
      <c r="SJ92" s="15"/>
      <c r="SK92" s="15"/>
      <c r="SL92" s="15"/>
      <c r="SM92" s="15"/>
      <c r="SN92" s="15"/>
      <c r="SO92" s="15"/>
      <c r="SP92" s="15"/>
      <c r="SQ92" s="15"/>
      <c r="SR92" s="15"/>
      <c r="SS92" s="15"/>
      <c r="ST92" s="15"/>
      <c r="SU92" s="15"/>
      <c r="SV92" s="15"/>
      <c r="SW92" s="15"/>
      <c r="SX92" s="15"/>
      <c r="SY92" s="15"/>
      <c r="SZ92" s="15"/>
      <c r="TA92" s="15"/>
      <c r="TB92" s="15"/>
      <c r="TC92" s="15"/>
      <c r="TD92" s="15"/>
      <c r="TE92" s="15"/>
      <c r="TF92" s="15"/>
      <c r="TG92" s="15"/>
      <c r="TH92" s="15"/>
      <c r="TI92" s="15"/>
      <c r="TJ92" s="15"/>
      <c r="TK92" s="15"/>
      <c r="TL92" s="15"/>
      <c r="TM92" s="15"/>
      <c r="TN92" s="15"/>
      <c r="TO92" s="15"/>
      <c r="TP92" s="15"/>
      <c r="TQ92" s="15"/>
      <c r="TR92" s="15"/>
      <c r="TS92" s="15"/>
      <c r="TT92" s="15"/>
      <c r="TU92" s="15"/>
      <c r="TV92" s="15"/>
      <c r="TW92" s="15"/>
      <c r="TX92" s="15"/>
      <c r="TY92" s="15"/>
      <c r="TZ92" s="15"/>
      <c r="UA92" s="15"/>
      <c r="UB92" s="15"/>
      <c r="UC92" s="15"/>
      <c r="UD92" s="15"/>
      <c r="UE92" s="15"/>
      <c r="UF92" s="15"/>
      <c r="UG92" s="15"/>
      <c r="UH92" s="15"/>
      <c r="UI92" s="15"/>
      <c r="UJ92" s="15"/>
      <c r="UK92" s="15"/>
      <c r="UL92" s="15"/>
      <c r="UM92" s="15"/>
      <c r="UN92" s="15"/>
      <c r="UO92" s="15"/>
      <c r="UP92" s="15"/>
      <c r="UQ92" s="15"/>
      <c r="UR92" s="15"/>
      <c r="US92" s="15"/>
      <c r="UT92" s="15"/>
      <c r="UU92" s="15"/>
      <c r="UV92" s="15"/>
      <c r="UW92" s="15"/>
      <c r="UX92" s="15"/>
      <c r="UY92" s="15"/>
      <c r="UZ92" s="15"/>
      <c r="VA92" s="15"/>
      <c r="VB92" s="15"/>
      <c r="VC92" s="15"/>
      <c r="VD92" s="15"/>
      <c r="VE92" s="15"/>
      <c r="VF92" s="15"/>
      <c r="VG92" s="15"/>
      <c r="VH92" s="15"/>
      <c r="VI92" s="15"/>
      <c r="VJ92" s="15"/>
      <c r="VK92" s="15"/>
      <c r="VL92" s="15"/>
      <c r="VM92" s="15"/>
      <c r="VN92" s="15"/>
      <c r="VO92" s="15"/>
      <c r="VP92" s="15"/>
      <c r="VQ92" s="15"/>
      <c r="VR92" s="15"/>
      <c r="VS92" s="15"/>
      <c r="VT92" s="15"/>
      <c r="VU92" s="15"/>
      <c r="VV92" s="15"/>
      <c r="VW92" s="15"/>
      <c r="VX92" s="15"/>
      <c r="VY92" s="15"/>
      <c r="VZ92" s="15"/>
      <c r="WA92" s="15"/>
      <c r="WB92" s="15"/>
      <c r="WC92" s="15"/>
      <c r="WD92" s="15"/>
      <c r="WE92" s="15"/>
      <c r="WF92" s="15"/>
      <c r="WG92" s="15"/>
      <c r="WH92" s="15"/>
      <c r="WI92" s="15"/>
      <c r="WJ92" s="15"/>
      <c r="WK92" s="15"/>
      <c r="WL92" s="15"/>
      <c r="WM92" s="15"/>
      <c r="WN92" s="15"/>
      <c r="WO92" s="15"/>
      <c r="WP92" s="15"/>
      <c r="WQ92" s="15"/>
      <c r="WR92" s="15"/>
      <c r="WS92" s="15"/>
      <c r="WT92" s="15"/>
      <c r="WU92" s="15"/>
      <c r="WV92" s="15"/>
      <c r="WW92" s="15"/>
      <c r="WX92" s="15"/>
      <c r="WY92" s="15"/>
      <c r="WZ92" s="15"/>
      <c r="XA92" s="15"/>
      <c r="XB92" s="15"/>
      <c r="XC92" s="15"/>
      <c r="XD92" s="15"/>
      <c r="XE92" s="15"/>
      <c r="XF92" s="15"/>
      <c r="XG92" s="15"/>
      <c r="XH92" s="15"/>
      <c r="XI92" s="15"/>
      <c r="XJ92" s="15"/>
      <c r="XK92" s="15"/>
      <c r="XL92" s="15"/>
      <c r="XM92" s="15"/>
      <c r="XN92" s="15"/>
      <c r="XO92" s="15"/>
      <c r="XP92" s="15"/>
      <c r="XQ92" s="15"/>
      <c r="XR92" s="15"/>
      <c r="XS92" s="15"/>
      <c r="XT92" s="15"/>
      <c r="XU92" s="15"/>
      <c r="XV92" s="15"/>
      <c r="XW92" s="15"/>
      <c r="XX92" s="15"/>
      <c r="XY92" s="15"/>
      <c r="XZ92" s="15"/>
      <c r="YA92" s="15"/>
      <c r="YB92" s="15"/>
      <c r="YC92" s="15"/>
      <c r="YD92" s="15"/>
      <c r="YE92" s="15"/>
      <c r="YF92" s="15"/>
      <c r="YG92" s="15"/>
      <c r="YH92" s="15"/>
      <c r="YI92" s="15"/>
      <c r="YJ92" s="15"/>
      <c r="YK92" s="15"/>
      <c r="YL92" s="15"/>
      <c r="YM92" s="15"/>
      <c r="YN92" s="15"/>
      <c r="YO92" s="15"/>
      <c r="YP92" s="15"/>
      <c r="YQ92" s="15"/>
      <c r="YR92" s="15"/>
      <c r="YS92" s="15"/>
      <c r="YT92" s="15"/>
      <c r="YU92" s="15"/>
      <c r="YV92" s="15"/>
      <c r="YW92" s="15"/>
      <c r="YX92" s="15"/>
      <c r="YY92" s="15"/>
      <c r="YZ92" s="15"/>
      <c r="ZA92" s="15"/>
      <c r="ZB92" s="15"/>
      <c r="ZC92" s="15"/>
      <c r="ZD92" s="15"/>
      <c r="ZE92" s="15"/>
      <c r="ZF92" s="15"/>
      <c r="ZG92" s="15"/>
      <c r="ZH92" s="15"/>
      <c r="ZI92" s="15"/>
      <c r="ZJ92" s="15"/>
      <c r="ZK92" s="15"/>
      <c r="ZL92" s="15"/>
      <c r="ZM92" s="15"/>
      <c r="ZN92" s="15"/>
      <c r="ZO92" s="15"/>
      <c r="ZP92" s="15"/>
      <c r="ZQ92" s="15"/>
      <c r="ZR92" s="15"/>
      <c r="ZS92" s="15"/>
      <c r="ZT92" s="15"/>
      <c r="ZU92" s="15"/>
      <c r="ZV92" s="15"/>
      <c r="ZW92" s="15"/>
      <c r="ZX92" s="15"/>
      <c r="ZY92" s="15"/>
      <c r="ZZ92" s="15"/>
      <c r="AAA92" s="15"/>
      <c r="AAB92" s="15"/>
      <c r="AAC92" s="15"/>
      <c r="AAD92" s="15"/>
      <c r="AAE92" s="15"/>
      <c r="AAF92" s="15"/>
      <c r="AAG92" s="15"/>
      <c r="AAH92" s="15"/>
      <c r="AAI92" s="15"/>
      <c r="AAJ92" s="15"/>
      <c r="AAK92" s="15"/>
      <c r="AAL92" s="15"/>
      <c r="AAM92" s="15"/>
      <c r="AAN92" s="15"/>
      <c r="AAO92" s="15"/>
      <c r="AAP92" s="15"/>
      <c r="AAQ92" s="15"/>
      <c r="AAR92" s="15"/>
      <c r="AAS92" s="15"/>
      <c r="AAT92" s="15"/>
      <c r="AAU92" s="15"/>
      <c r="AAV92" s="15"/>
      <c r="AAW92" s="15"/>
      <c r="AAX92" s="15"/>
      <c r="AAY92" s="15"/>
      <c r="AAZ92" s="15"/>
      <c r="ABA92" s="15"/>
      <c r="ABB92" s="15"/>
      <c r="ABC92" s="15"/>
      <c r="ABD92" s="15"/>
      <c r="ABE92" s="15"/>
      <c r="ABF92" s="15"/>
      <c r="ABG92" s="15"/>
      <c r="ABH92" s="15"/>
      <c r="ABI92" s="15"/>
      <c r="ABJ92" s="15"/>
      <c r="ABK92" s="15"/>
      <c r="ABL92" s="15"/>
      <c r="ABM92" s="15"/>
      <c r="ABN92" s="15"/>
      <c r="ABO92" s="15"/>
      <c r="ABP92" s="15"/>
      <c r="ABQ92" s="15"/>
      <c r="ABR92" s="15"/>
      <c r="ABS92" s="15"/>
      <c r="ABT92" s="15"/>
      <c r="ABU92" s="15"/>
      <c r="ABV92" s="15"/>
      <c r="ABW92" s="15"/>
      <c r="ABX92" s="15"/>
      <c r="ABY92" s="15"/>
      <c r="ABZ92" s="15"/>
      <c r="ACA92" s="15"/>
      <c r="ACB92" s="15"/>
      <c r="ACC92" s="15"/>
      <c r="ACD92" s="15"/>
      <c r="ACE92" s="15"/>
      <c r="ACF92" s="15"/>
      <c r="ACG92" s="15"/>
      <c r="ACH92" s="15"/>
      <c r="ACI92" s="15"/>
      <c r="ACJ92" s="15"/>
      <c r="ACK92" s="15"/>
      <c r="ACL92" s="15"/>
      <c r="ACM92" s="15"/>
      <c r="ACN92" s="15"/>
      <c r="ACO92" s="15"/>
      <c r="ACP92" s="15"/>
      <c r="ACQ92" s="15"/>
      <c r="ACR92" s="15"/>
      <c r="ACS92" s="15"/>
      <c r="ACT92" s="15"/>
      <c r="ACU92" s="15"/>
      <c r="ACV92" s="15"/>
      <c r="ACW92" s="15"/>
      <c r="ACX92" s="15"/>
      <c r="ACY92" s="15"/>
      <c r="ACZ92" s="15"/>
      <c r="ADA92" s="15"/>
      <c r="ADB92" s="15"/>
      <c r="ADC92" s="15"/>
      <c r="ADD92" s="15"/>
      <c r="ADE92" s="15"/>
      <c r="ADF92" s="15"/>
      <c r="ADG92" s="15"/>
      <c r="ADH92" s="15"/>
      <c r="ADI92" s="15"/>
      <c r="ADJ92" s="15"/>
      <c r="ADK92" s="15"/>
      <c r="ADL92" s="15"/>
      <c r="ADM92" s="15"/>
      <c r="ADN92" s="15"/>
      <c r="ADO92" s="15"/>
      <c r="ADP92" s="15"/>
      <c r="ADQ92" s="15"/>
      <c r="ADR92" s="15"/>
      <c r="ADS92" s="15"/>
      <c r="ADT92" s="15"/>
      <c r="ADU92" s="15"/>
      <c r="ADV92" s="15"/>
      <c r="ADW92" s="15"/>
      <c r="ADX92" s="15"/>
      <c r="ADY92" s="15"/>
      <c r="ADZ92" s="15"/>
      <c r="AEA92" s="15"/>
      <c r="AEB92" s="15"/>
      <c r="AEC92" s="15"/>
      <c r="AED92" s="15"/>
      <c r="AEE92" s="15"/>
      <c r="AEF92" s="15"/>
      <c r="AEG92" s="15"/>
      <c r="AEH92" s="15"/>
      <c r="AEI92" s="15"/>
      <c r="AEJ92" s="15"/>
      <c r="AEK92" s="15"/>
      <c r="AEL92" s="15"/>
      <c r="AEM92" s="15"/>
      <c r="AEN92" s="15"/>
      <c r="AEO92" s="15"/>
      <c r="AEP92" s="15"/>
      <c r="AEQ92" s="15"/>
      <c r="AER92" s="15"/>
      <c r="AES92" s="15"/>
      <c r="AET92" s="15"/>
      <c r="AEU92" s="15"/>
      <c r="AEV92" s="15"/>
      <c r="AEW92" s="15"/>
      <c r="AEX92" s="15"/>
      <c r="AEY92" s="15"/>
      <c r="AEZ92" s="15"/>
      <c r="AFA92" s="15"/>
      <c r="AFB92" s="15"/>
      <c r="AFC92" s="15"/>
      <c r="AFD92" s="15"/>
      <c r="AFE92" s="15"/>
      <c r="AFF92" s="15"/>
      <c r="AFG92" s="15"/>
      <c r="AFH92" s="15"/>
      <c r="AFI92" s="15"/>
      <c r="AFJ92" s="15"/>
      <c r="AFK92" s="15"/>
      <c r="AFL92" s="15"/>
      <c r="AFM92" s="15"/>
      <c r="AFN92" s="15"/>
      <c r="AFO92" s="15"/>
      <c r="AFP92" s="15"/>
      <c r="AFQ92" s="15"/>
      <c r="AFR92" s="15"/>
      <c r="AFS92" s="15"/>
      <c r="AFT92" s="15"/>
      <c r="AFU92" s="15"/>
      <c r="AFV92" s="15"/>
      <c r="AFW92" s="15"/>
      <c r="AFX92" s="15"/>
      <c r="AFY92" s="15"/>
      <c r="AFZ92" s="15"/>
      <c r="AGA92" s="15"/>
      <c r="AGB92" s="15"/>
      <c r="AGC92" s="15"/>
      <c r="AGD92" s="15"/>
      <c r="AGE92" s="15"/>
      <c r="AGF92" s="15"/>
      <c r="AGG92" s="15"/>
      <c r="AGH92" s="15"/>
      <c r="AGI92" s="15"/>
      <c r="AGJ92" s="15"/>
      <c r="AGK92" s="15"/>
      <c r="AGL92" s="15"/>
      <c r="AGM92" s="15"/>
      <c r="AGN92" s="15"/>
      <c r="AGO92" s="15"/>
      <c r="AGP92" s="15"/>
      <c r="AGQ92" s="15"/>
      <c r="AGR92" s="15"/>
      <c r="AGS92" s="15"/>
      <c r="AGT92" s="15"/>
      <c r="AGU92" s="15"/>
      <c r="AGV92" s="15"/>
      <c r="AGW92" s="15"/>
      <c r="AGX92" s="15"/>
      <c r="AGY92" s="15"/>
      <c r="AGZ92" s="15"/>
      <c r="AHA92" s="15"/>
      <c r="AHB92" s="15"/>
      <c r="AHC92" s="15"/>
      <c r="AHD92" s="15"/>
      <c r="AHE92" s="15"/>
      <c r="AHF92" s="15"/>
      <c r="AHG92" s="15"/>
      <c r="AHH92" s="15"/>
      <c r="AHI92" s="15"/>
      <c r="AHJ92" s="15"/>
      <c r="AHK92" s="15"/>
      <c r="AHL92" s="15"/>
      <c r="AHM92" s="15"/>
      <c r="AHN92" s="15"/>
      <c r="AHO92" s="15"/>
      <c r="AHP92" s="15"/>
      <c r="AHQ92" s="15"/>
      <c r="AHR92" s="15"/>
      <c r="AHS92" s="15"/>
      <c r="AHT92" s="15"/>
      <c r="AHU92" s="15"/>
      <c r="AHV92" s="15"/>
      <c r="AHW92" s="15"/>
      <c r="AHX92" s="15"/>
      <c r="AHY92" s="15"/>
      <c r="AHZ92" s="15"/>
      <c r="AIA92" s="15"/>
      <c r="AIB92" s="15"/>
      <c r="AIC92" s="15"/>
      <c r="AID92" s="15"/>
      <c r="AIE92" s="15"/>
      <c r="AIF92" s="15"/>
      <c r="AIG92" s="15"/>
      <c r="AIH92" s="15"/>
      <c r="AII92" s="15"/>
      <c r="AIJ92" s="15"/>
      <c r="AIK92" s="15"/>
      <c r="AIL92" s="15"/>
      <c r="AIM92" s="15"/>
      <c r="AIN92" s="15"/>
      <c r="AIO92" s="15"/>
      <c r="AIP92" s="15"/>
      <c r="AIQ92" s="15"/>
      <c r="AIR92" s="15"/>
      <c r="AIS92" s="15"/>
      <c r="AIT92" s="15"/>
      <c r="AIU92" s="15"/>
      <c r="AIV92" s="15"/>
      <c r="AIW92" s="15"/>
      <c r="AIX92" s="15"/>
      <c r="AIY92" s="15"/>
      <c r="AIZ92" s="15"/>
      <c r="AJA92" s="15"/>
      <c r="AJB92" s="15"/>
      <c r="AJC92" s="15"/>
      <c r="AJD92" s="15"/>
      <c r="AJE92" s="15"/>
      <c r="AJF92" s="15"/>
      <c r="AJG92" s="15"/>
      <c r="AJH92" s="15"/>
      <c r="AJI92" s="15"/>
      <c r="AJJ92" s="15"/>
      <c r="AJK92" s="15"/>
      <c r="AJL92" s="15"/>
      <c r="AJM92" s="15"/>
      <c r="AJN92" s="15"/>
      <c r="AJO92" s="15"/>
      <c r="AJP92" s="15"/>
      <c r="AJQ92" s="15"/>
      <c r="AJR92" s="15"/>
      <c r="AJS92" s="15"/>
      <c r="AJT92" s="15"/>
      <c r="AJU92" s="15"/>
      <c r="AJV92" s="15"/>
      <c r="AJW92" s="15"/>
      <c r="AJX92" s="15"/>
      <c r="AJY92" s="15"/>
      <c r="AJZ92" s="15"/>
      <c r="AKA92" s="15"/>
      <c r="AKB92" s="15"/>
      <c r="AKC92" s="15"/>
      <c r="AKD92" s="15"/>
      <c r="AKE92" s="15"/>
      <c r="AKF92" s="15"/>
      <c r="AKG92" s="15"/>
      <c r="AKH92" s="15"/>
      <c r="AKI92" s="15"/>
      <c r="AKJ92" s="15"/>
      <c r="AKK92" s="15"/>
      <c r="AKL92" s="15"/>
      <c r="AKM92" s="15"/>
      <c r="AKN92" s="15"/>
      <c r="AKO92" s="15"/>
      <c r="AKP92" s="15"/>
      <c r="AKQ92" s="15"/>
      <c r="AKR92" s="15"/>
      <c r="AKS92" s="15"/>
      <c r="AKT92" s="15"/>
      <c r="AKU92" s="15"/>
      <c r="AKV92" s="15"/>
      <c r="AKW92" s="15"/>
      <c r="AKX92" s="15"/>
      <c r="AKY92" s="15"/>
      <c r="AKZ92" s="15"/>
      <c r="ALA92" s="15"/>
      <c r="ALB92" s="15"/>
      <c r="ALC92" s="15"/>
      <c r="ALD92" s="15"/>
      <c r="ALE92" s="15"/>
      <c r="ALF92" s="15"/>
      <c r="ALG92" s="15"/>
      <c r="ALH92" s="15"/>
      <c r="ALI92" s="15"/>
      <c r="ALJ92" s="15"/>
      <c r="ALK92" s="15"/>
      <c r="ALL92" s="15"/>
      <c r="ALM92" s="15"/>
      <c r="ALN92" s="15"/>
      <c r="ALO92" s="15"/>
      <c r="ALP92" s="15"/>
      <c r="ALQ92" s="15"/>
      <c r="ALR92" s="15"/>
      <c r="ALS92" s="15"/>
      <c r="ALT92" s="15"/>
      <c r="ALU92" s="15"/>
      <c r="ALV92" s="15"/>
      <c r="ALW92" s="15"/>
      <c r="ALX92" s="15"/>
      <c r="ALY92" s="15"/>
      <c r="ALZ92" s="15"/>
      <c r="AMA92" s="15"/>
      <c r="AMB92" s="15"/>
      <c r="AMC92" s="15"/>
      <c r="AMD92" s="15"/>
      <c r="AME92" s="15"/>
      <c r="AMF92" s="15"/>
    </row>
    <row r="93" spans="1:1020" ht="13.15" customHeight="1" x14ac:dyDescent="0.15">
      <c r="A93" s="7">
        <v>92</v>
      </c>
      <c r="B93" s="7" t="s">
        <v>181</v>
      </c>
      <c r="C93" s="7" t="s">
        <v>182</v>
      </c>
      <c r="D93" s="7" t="s">
        <v>10</v>
      </c>
      <c r="E93" s="7" t="s">
        <v>8</v>
      </c>
      <c r="F93" s="30">
        <v>0</v>
      </c>
      <c r="G93" s="30"/>
      <c r="H93" s="30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T93" s="15"/>
      <c r="JU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G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  <c r="MH93" s="15"/>
      <c r="MI93" s="15"/>
      <c r="MJ93" s="15"/>
      <c r="MK93" s="15"/>
      <c r="ML93" s="15"/>
      <c r="MM93" s="15"/>
      <c r="MN93" s="15"/>
      <c r="MO93" s="15"/>
      <c r="MP93" s="15"/>
      <c r="MQ93" s="15"/>
      <c r="MR93" s="15"/>
      <c r="MS93" s="15"/>
      <c r="MT93" s="15"/>
      <c r="MU93" s="15"/>
      <c r="MV93" s="15"/>
      <c r="MW93" s="15"/>
      <c r="MX93" s="15"/>
      <c r="MY93" s="15"/>
      <c r="MZ93" s="15"/>
      <c r="NA93" s="15"/>
      <c r="NB93" s="15"/>
      <c r="NC93" s="15"/>
      <c r="ND93" s="15"/>
      <c r="NE93" s="15"/>
      <c r="NF93" s="15"/>
      <c r="NG93" s="15"/>
      <c r="NH93" s="15"/>
      <c r="NI93" s="15"/>
      <c r="NJ93" s="15"/>
      <c r="NK93" s="15"/>
      <c r="NL93" s="15"/>
      <c r="NM93" s="15"/>
      <c r="NN93" s="15"/>
      <c r="NO93" s="15"/>
      <c r="NP93" s="15"/>
      <c r="NQ93" s="15"/>
      <c r="NR93" s="15"/>
      <c r="NS93" s="15"/>
      <c r="NT93" s="15"/>
      <c r="NU93" s="15"/>
      <c r="NV93" s="15"/>
      <c r="NW93" s="15"/>
      <c r="NX93" s="15"/>
      <c r="NY93" s="15"/>
      <c r="NZ93" s="15"/>
      <c r="OA93" s="15"/>
      <c r="OB93" s="15"/>
      <c r="OC93" s="15"/>
      <c r="OD93" s="15"/>
      <c r="OE93" s="15"/>
      <c r="OF93" s="15"/>
      <c r="OG93" s="15"/>
      <c r="OH93" s="15"/>
      <c r="OI93" s="15"/>
      <c r="OJ93" s="15"/>
      <c r="OK93" s="15"/>
      <c r="OL93" s="15"/>
      <c r="OM93" s="15"/>
      <c r="ON93" s="15"/>
      <c r="OO93" s="15"/>
      <c r="OP93" s="15"/>
      <c r="OQ93" s="15"/>
      <c r="OR93" s="15"/>
      <c r="OS93" s="15"/>
      <c r="OT93" s="15"/>
      <c r="OU93" s="15"/>
      <c r="OV93" s="15"/>
      <c r="OW93" s="15"/>
      <c r="OX93" s="15"/>
      <c r="OY93" s="15"/>
      <c r="OZ93" s="15"/>
      <c r="PA93" s="15"/>
      <c r="PB93" s="15"/>
      <c r="PC93" s="15"/>
      <c r="PD93" s="15"/>
      <c r="PE93" s="15"/>
      <c r="PF93" s="15"/>
      <c r="PG93" s="15"/>
      <c r="PH93" s="15"/>
      <c r="PI93" s="15"/>
      <c r="PJ93" s="15"/>
      <c r="PK93" s="15"/>
      <c r="PL93" s="15"/>
      <c r="PM93" s="15"/>
      <c r="PN93" s="15"/>
      <c r="PO93" s="15"/>
      <c r="PP93" s="15"/>
      <c r="PQ93" s="15"/>
      <c r="PR93" s="15"/>
      <c r="PS93" s="15"/>
      <c r="PT93" s="15"/>
      <c r="PU93" s="15"/>
      <c r="PV93" s="15"/>
      <c r="PW93" s="15"/>
      <c r="PX93" s="15"/>
      <c r="PY93" s="15"/>
      <c r="PZ93" s="15"/>
      <c r="QA93" s="15"/>
      <c r="QB93" s="15"/>
      <c r="QC93" s="15"/>
      <c r="QD93" s="15"/>
      <c r="QE93" s="15"/>
      <c r="QF93" s="15"/>
      <c r="QG93" s="15"/>
      <c r="QH93" s="15"/>
      <c r="QI93" s="15"/>
      <c r="QJ93" s="15"/>
      <c r="QK93" s="15"/>
      <c r="QL93" s="15"/>
      <c r="QM93" s="15"/>
      <c r="QN93" s="15"/>
      <c r="QO93" s="15"/>
      <c r="QP93" s="15"/>
      <c r="QQ93" s="15"/>
      <c r="QR93" s="15"/>
      <c r="QS93" s="15"/>
      <c r="QT93" s="15"/>
      <c r="QU93" s="15"/>
      <c r="QV93" s="15"/>
      <c r="QW93" s="15"/>
      <c r="QX93" s="15"/>
      <c r="QY93" s="15"/>
      <c r="QZ93" s="15"/>
      <c r="RA93" s="15"/>
      <c r="RB93" s="15"/>
      <c r="RC93" s="15"/>
      <c r="RD93" s="15"/>
      <c r="RE93" s="15"/>
      <c r="RF93" s="15"/>
      <c r="RG93" s="15"/>
      <c r="RH93" s="15"/>
      <c r="RI93" s="15"/>
      <c r="RJ93" s="15"/>
      <c r="RK93" s="15"/>
      <c r="RL93" s="15"/>
      <c r="RM93" s="15"/>
      <c r="RN93" s="15"/>
      <c r="RO93" s="15"/>
      <c r="RP93" s="15"/>
      <c r="RQ93" s="15"/>
      <c r="RR93" s="15"/>
      <c r="RS93" s="15"/>
      <c r="RT93" s="15"/>
      <c r="RU93" s="15"/>
      <c r="RV93" s="15"/>
      <c r="RW93" s="15"/>
      <c r="RX93" s="15"/>
      <c r="RY93" s="15"/>
      <c r="RZ93" s="15"/>
      <c r="SA93" s="15"/>
      <c r="SB93" s="15"/>
      <c r="SC93" s="15"/>
      <c r="SD93" s="15"/>
      <c r="SE93" s="15"/>
      <c r="SF93" s="15"/>
      <c r="SG93" s="15"/>
      <c r="SH93" s="15"/>
      <c r="SI93" s="15"/>
      <c r="SJ93" s="15"/>
      <c r="SK93" s="15"/>
      <c r="SL93" s="15"/>
      <c r="SM93" s="15"/>
      <c r="SN93" s="15"/>
      <c r="SO93" s="15"/>
      <c r="SP93" s="15"/>
      <c r="SQ93" s="15"/>
      <c r="SR93" s="15"/>
      <c r="SS93" s="15"/>
      <c r="ST93" s="15"/>
      <c r="SU93" s="15"/>
      <c r="SV93" s="15"/>
      <c r="SW93" s="15"/>
      <c r="SX93" s="15"/>
      <c r="SY93" s="15"/>
      <c r="SZ93" s="15"/>
      <c r="TA93" s="15"/>
      <c r="TB93" s="15"/>
      <c r="TC93" s="15"/>
      <c r="TD93" s="15"/>
      <c r="TE93" s="15"/>
      <c r="TF93" s="15"/>
      <c r="TG93" s="15"/>
      <c r="TH93" s="15"/>
      <c r="TI93" s="15"/>
      <c r="TJ93" s="15"/>
      <c r="TK93" s="15"/>
      <c r="TL93" s="15"/>
      <c r="TM93" s="15"/>
      <c r="TN93" s="15"/>
      <c r="TO93" s="15"/>
      <c r="TP93" s="15"/>
      <c r="TQ93" s="15"/>
      <c r="TR93" s="15"/>
      <c r="TS93" s="15"/>
      <c r="TT93" s="15"/>
      <c r="TU93" s="15"/>
      <c r="TV93" s="15"/>
      <c r="TW93" s="15"/>
      <c r="TX93" s="15"/>
      <c r="TY93" s="15"/>
      <c r="TZ93" s="15"/>
      <c r="UA93" s="15"/>
      <c r="UB93" s="15"/>
      <c r="UC93" s="15"/>
      <c r="UD93" s="15"/>
      <c r="UE93" s="15"/>
      <c r="UF93" s="15"/>
      <c r="UG93" s="15"/>
      <c r="UH93" s="15"/>
      <c r="UI93" s="15"/>
      <c r="UJ93" s="15"/>
      <c r="UK93" s="15"/>
      <c r="UL93" s="15"/>
      <c r="UM93" s="15"/>
      <c r="UN93" s="15"/>
      <c r="UO93" s="15"/>
      <c r="UP93" s="15"/>
      <c r="UQ93" s="15"/>
      <c r="UR93" s="15"/>
      <c r="US93" s="15"/>
      <c r="UT93" s="15"/>
      <c r="UU93" s="15"/>
      <c r="UV93" s="15"/>
      <c r="UW93" s="15"/>
      <c r="UX93" s="15"/>
      <c r="UY93" s="15"/>
      <c r="UZ93" s="15"/>
      <c r="VA93" s="15"/>
      <c r="VB93" s="15"/>
      <c r="VC93" s="15"/>
      <c r="VD93" s="15"/>
      <c r="VE93" s="15"/>
      <c r="VF93" s="15"/>
      <c r="VG93" s="15"/>
      <c r="VH93" s="15"/>
      <c r="VI93" s="15"/>
      <c r="VJ93" s="15"/>
      <c r="VK93" s="15"/>
      <c r="VL93" s="15"/>
      <c r="VM93" s="15"/>
      <c r="VN93" s="15"/>
      <c r="VO93" s="15"/>
      <c r="VP93" s="15"/>
      <c r="VQ93" s="15"/>
      <c r="VR93" s="15"/>
      <c r="VS93" s="15"/>
      <c r="VT93" s="15"/>
      <c r="VU93" s="15"/>
      <c r="VV93" s="15"/>
      <c r="VW93" s="15"/>
      <c r="VX93" s="15"/>
      <c r="VY93" s="15"/>
      <c r="VZ93" s="15"/>
      <c r="WA93" s="15"/>
      <c r="WB93" s="15"/>
      <c r="WC93" s="15"/>
      <c r="WD93" s="15"/>
      <c r="WE93" s="15"/>
      <c r="WF93" s="15"/>
      <c r="WG93" s="15"/>
      <c r="WH93" s="15"/>
      <c r="WI93" s="15"/>
      <c r="WJ93" s="15"/>
      <c r="WK93" s="15"/>
      <c r="WL93" s="15"/>
      <c r="WM93" s="15"/>
      <c r="WN93" s="15"/>
      <c r="WO93" s="15"/>
      <c r="WP93" s="15"/>
      <c r="WQ93" s="15"/>
      <c r="WR93" s="15"/>
      <c r="WS93" s="15"/>
      <c r="WT93" s="15"/>
      <c r="WU93" s="15"/>
      <c r="WV93" s="15"/>
      <c r="WW93" s="15"/>
      <c r="WX93" s="15"/>
      <c r="WY93" s="15"/>
      <c r="WZ93" s="15"/>
      <c r="XA93" s="15"/>
      <c r="XB93" s="15"/>
      <c r="XC93" s="15"/>
      <c r="XD93" s="15"/>
      <c r="XE93" s="15"/>
      <c r="XF93" s="15"/>
      <c r="XG93" s="15"/>
      <c r="XH93" s="15"/>
      <c r="XI93" s="15"/>
      <c r="XJ93" s="15"/>
      <c r="XK93" s="15"/>
      <c r="XL93" s="15"/>
      <c r="XM93" s="15"/>
      <c r="XN93" s="15"/>
      <c r="XO93" s="15"/>
      <c r="XP93" s="15"/>
      <c r="XQ93" s="15"/>
      <c r="XR93" s="15"/>
      <c r="XS93" s="15"/>
      <c r="XT93" s="15"/>
      <c r="XU93" s="15"/>
      <c r="XV93" s="15"/>
      <c r="XW93" s="15"/>
      <c r="XX93" s="15"/>
      <c r="XY93" s="15"/>
      <c r="XZ93" s="15"/>
      <c r="YA93" s="15"/>
      <c r="YB93" s="15"/>
      <c r="YC93" s="15"/>
      <c r="YD93" s="15"/>
      <c r="YE93" s="15"/>
      <c r="YF93" s="15"/>
      <c r="YG93" s="15"/>
      <c r="YH93" s="15"/>
      <c r="YI93" s="15"/>
      <c r="YJ93" s="15"/>
      <c r="YK93" s="15"/>
      <c r="YL93" s="15"/>
      <c r="YM93" s="15"/>
      <c r="YN93" s="15"/>
      <c r="YO93" s="15"/>
      <c r="YP93" s="15"/>
      <c r="YQ93" s="15"/>
      <c r="YR93" s="15"/>
      <c r="YS93" s="15"/>
      <c r="YT93" s="15"/>
      <c r="YU93" s="15"/>
      <c r="YV93" s="15"/>
      <c r="YW93" s="15"/>
      <c r="YX93" s="15"/>
      <c r="YY93" s="15"/>
      <c r="YZ93" s="15"/>
      <c r="ZA93" s="15"/>
      <c r="ZB93" s="15"/>
      <c r="ZC93" s="15"/>
      <c r="ZD93" s="15"/>
      <c r="ZE93" s="15"/>
      <c r="ZF93" s="15"/>
      <c r="ZG93" s="15"/>
      <c r="ZH93" s="15"/>
      <c r="ZI93" s="15"/>
      <c r="ZJ93" s="15"/>
      <c r="ZK93" s="15"/>
      <c r="ZL93" s="15"/>
      <c r="ZM93" s="15"/>
      <c r="ZN93" s="15"/>
      <c r="ZO93" s="15"/>
      <c r="ZP93" s="15"/>
      <c r="ZQ93" s="15"/>
      <c r="ZR93" s="15"/>
      <c r="ZS93" s="15"/>
      <c r="ZT93" s="15"/>
      <c r="ZU93" s="15"/>
      <c r="ZV93" s="15"/>
      <c r="ZW93" s="15"/>
      <c r="ZX93" s="15"/>
      <c r="ZY93" s="15"/>
      <c r="ZZ93" s="15"/>
      <c r="AAA93" s="15"/>
      <c r="AAB93" s="15"/>
      <c r="AAC93" s="15"/>
      <c r="AAD93" s="15"/>
      <c r="AAE93" s="15"/>
      <c r="AAF93" s="15"/>
      <c r="AAG93" s="15"/>
      <c r="AAH93" s="15"/>
      <c r="AAI93" s="15"/>
      <c r="AAJ93" s="15"/>
      <c r="AAK93" s="15"/>
      <c r="AAL93" s="15"/>
      <c r="AAM93" s="15"/>
      <c r="AAN93" s="15"/>
      <c r="AAO93" s="15"/>
      <c r="AAP93" s="15"/>
      <c r="AAQ93" s="15"/>
      <c r="AAR93" s="15"/>
      <c r="AAS93" s="15"/>
      <c r="AAT93" s="15"/>
      <c r="AAU93" s="15"/>
      <c r="AAV93" s="15"/>
      <c r="AAW93" s="15"/>
      <c r="AAX93" s="15"/>
      <c r="AAY93" s="15"/>
      <c r="AAZ93" s="15"/>
      <c r="ABA93" s="15"/>
      <c r="ABB93" s="15"/>
      <c r="ABC93" s="15"/>
      <c r="ABD93" s="15"/>
      <c r="ABE93" s="15"/>
      <c r="ABF93" s="15"/>
      <c r="ABG93" s="15"/>
      <c r="ABH93" s="15"/>
      <c r="ABI93" s="15"/>
      <c r="ABJ93" s="15"/>
      <c r="ABK93" s="15"/>
      <c r="ABL93" s="15"/>
      <c r="ABM93" s="15"/>
      <c r="ABN93" s="15"/>
      <c r="ABO93" s="15"/>
      <c r="ABP93" s="15"/>
      <c r="ABQ93" s="15"/>
      <c r="ABR93" s="15"/>
      <c r="ABS93" s="15"/>
      <c r="ABT93" s="15"/>
      <c r="ABU93" s="15"/>
      <c r="ABV93" s="15"/>
      <c r="ABW93" s="15"/>
      <c r="ABX93" s="15"/>
      <c r="ABY93" s="15"/>
      <c r="ABZ93" s="15"/>
      <c r="ACA93" s="15"/>
      <c r="ACB93" s="15"/>
      <c r="ACC93" s="15"/>
      <c r="ACD93" s="15"/>
      <c r="ACE93" s="15"/>
      <c r="ACF93" s="15"/>
      <c r="ACG93" s="15"/>
      <c r="ACH93" s="15"/>
      <c r="ACI93" s="15"/>
      <c r="ACJ93" s="15"/>
      <c r="ACK93" s="15"/>
      <c r="ACL93" s="15"/>
      <c r="ACM93" s="15"/>
      <c r="ACN93" s="15"/>
      <c r="ACO93" s="15"/>
      <c r="ACP93" s="15"/>
      <c r="ACQ93" s="15"/>
      <c r="ACR93" s="15"/>
      <c r="ACS93" s="15"/>
      <c r="ACT93" s="15"/>
      <c r="ACU93" s="15"/>
      <c r="ACV93" s="15"/>
      <c r="ACW93" s="15"/>
      <c r="ACX93" s="15"/>
      <c r="ACY93" s="15"/>
      <c r="ACZ93" s="15"/>
      <c r="ADA93" s="15"/>
      <c r="ADB93" s="15"/>
      <c r="ADC93" s="15"/>
      <c r="ADD93" s="15"/>
      <c r="ADE93" s="15"/>
      <c r="ADF93" s="15"/>
      <c r="ADG93" s="15"/>
      <c r="ADH93" s="15"/>
      <c r="ADI93" s="15"/>
      <c r="ADJ93" s="15"/>
      <c r="ADK93" s="15"/>
      <c r="ADL93" s="15"/>
      <c r="ADM93" s="15"/>
      <c r="ADN93" s="15"/>
      <c r="ADO93" s="15"/>
      <c r="ADP93" s="15"/>
      <c r="ADQ93" s="15"/>
      <c r="ADR93" s="15"/>
      <c r="ADS93" s="15"/>
      <c r="ADT93" s="15"/>
      <c r="ADU93" s="15"/>
      <c r="ADV93" s="15"/>
      <c r="ADW93" s="15"/>
      <c r="ADX93" s="15"/>
      <c r="ADY93" s="15"/>
      <c r="ADZ93" s="15"/>
      <c r="AEA93" s="15"/>
      <c r="AEB93" s="15"/>
      <c r="AEC93" s="15"/>
      <c r="AED93" s="15"/>
      <c r="AEE93" s="15"/>
      <c r="AEF93" s="15"/>
      <c r="AEG93" s="15"/>
      <c r="AEH93" s="15"/>
      <c r="AEI93" s="15"/>
      <c r="AEJ93" s="15"/>
      <c r="AEK93" s="15"/>
      <c r="AEL93" s="15"/>
      <c r="AEM93" s="15"/>
      <c r="AEN93" s="15"/>
      <c r="AEO93" s="15"/>
      <c r="AEP93" s="15"/>
      <c r="AEQ93" s="15"/>
      <c r="AER93" s="15"/>
      <c r="AES93" s="15"/>
      <c r="AET93" s="15"/>
      <c r="AEU93" s="15"/>
      <c r="AEV93" s="15"/>
      <c r="AEW93" s="15"/>
      <c r="AEX93" s="15"/>
      <c r="AEY93" s="15"/>
      <c r="AEZ93" s="15"/>
      <c r="AFA93" s="15"/>
      <c r="AFB93" s="15"/>
      <c r="AFC93" s="15"/>
      <c r="AFD93" s="15"/>
      <c r="AFE93" s="15"/>
      <c r="AFF93" s="15"/>
      <c r="AFG93" s="15"/>
      <c r="AFH93" s="15"/>
      <c r="AFI93" s="15"/>
      <c r="AFJ93" s="15"/>
      <c r="AFK93" s="15"/>
      <c r="AFL93" s="15"/>
      <c r="AFM93" s="15"/>
      <c r="AFN93" s="15"/>
      <c r="AFO93" s="15"/>
      <c r="AFP93" s="15"/>
      <c r="AFQ93" s="15"/>
      <c r="AFR93" s="15"/>
      <c r="AFS93" s="15"/>
      <c r="AFT93" s="15"/>
      <c r="AFU93" s="15"/>
      <c r="AFV93" s="15"/>
      <c r="AFW93" s="15"/>
      <c r="AFX93" s="15"/>
      <c r="AFY93" s="15"/>
      <c r="AFZ93" s="15"/>
      <c r="AGA93" s="15"/>
      <c r="AGB93" s="15"/>
      <c r="AGC93" s="15"/>
      <c r="AGD93" s="15"/>
      <c r="AGE93" s="15"/>
      <c r="AGF93" s="15"/>
      <c r="AGG93" s="15"/>
      <c r="AGH93" s="15"/>
      <c r="AGI93" s="15"/>
      <c r="AGJ93" s="15"/>
      <c r="AGK93" s="15"/>
      <c r="AGL93" s="15"/>
      <c r="AGM93" s="15"/>
      <c r="AGN93" s="15"/>
      <c r="AGO93" s="15"/>
      <c r="AGP93" s="15"/>
      <c r="AGQ93" s="15"/>
      <c r="AGR93" s="15"/>
      <c r="AGS93" s="15"/>
      <c r="AGT93" s="15"/>
      <c r="AGU93" s="15"/>
      <c r="AGV93" s="15"/>
      <c r="AGW93" s="15"/>
      <c r="AGX93" s="15"/>
      <c r="AGY93" s="15"/>
      <c r="AGZ93" s="15"/>
      <c r="AHA93" s="15"/>
      <c r="AHB93" s="15"/>
      <c r="AHC93" s="15"/>
      <c r="AHD93" s="15"/>
      <c r="AHE93" s="15"/>
      <c r="AHF93" s="15"/>
      <c r="AHG93" s="15"/>
      <c r="AHH93" s="15"/>
      <c r="AHI93" s="15"/>
      <c r="AHJ93" s="15"/>
      <c r="AHK93" s="15"/>
      <c r="AHL93" s="15"/>
      <c r="AHM93" s="15"/>
      <c r="AHN93" s="15"/>
      <c r="AHO93" s="15"/>
      <c r="AHP93" s="15"/>
      <c r="AHQ93" s="15"/>
      <c r="AHR93" s="15"/>
      <c r="AHS93" s="15"/>
      <c r="AHT93" s="15"/>
      <c r="AHU93" s="15"/>
      <c r="AHV93" s="15"/>
      <c r="AHW93" s="15"/>
      <c r="AHX93" s="15"/>
      <c r="AHY93" s="15"/>
      <c r="AHZ93" s="15"/>
      <c r="AIA93" s="15"/>
      <c r="AIB93" s="15"/>
      <c r="AIC93" s="15"/>
      <c r="AID93" s="15"/>
      <c r="AIE93" s="15"/>
      <c r="AIF93" s="15"/>
      <c r="AIG93" s="15"/>
      <c r="AIH93" s="15"/>
      <c r="AII93" s="15"/>
      <c r="AIJ93" s="15"/>
      <c r="AIK93" s="15"/>
      <c r="AIL93" s="15"/>
      <c r="AIM93" s="15"/>
      <c r="AIN93" s="15"/>
      <c r="AIO93" s="15"/>
      <c r="AIP93" s="15"/>
      <c r="AIQ93" s="15"/>
      <c r="AIR93" s="15"/>
      <c r="AIS93" s="15"/>
      <c r="AIT93" s="15"/>
      <c r="AIU93" s="15"/>
      <c r="AIV93" s="15"/>
      <c r="AIW93" s="15"/>
      <c r="AIX93" s="15"/>
      <c r="AIY93" s="15"/>
      <c r="AIZ93" s="15"/>
      <c r="AJA93" s="15"/>
      <c r="AJB93" s="15"/>
      <c r="AJC93" s="15"/>
      <c r="AJD93" s="15"/>
      <c r="AJE93" s="15"/>
      <c r="AJF93" s="15"/>
      <c r="AJG93" s="15"/>
      <c r="AJH93" s="15"/>
      <c r="AJI93" s="15"/>
      <c r="AJJ93" s="15"/>
      <c r="AJK93" s="15"/>
      <c r="AJL93" s="15"/>
      <c r="AJM93" s="15"/>
      <c r="AJN93" s="15"/>
      <c r="AJO93" s="15"/>
      <c r="AJP93" s="15"/>
      <c r="AJQ93" s="15"/>
      <c r="AJR93" s="15"/>
      <c r="AJS93" s="15"/>
      <c r="AJT93" s="15"/>
      <c r="AJU93" s="15"/>
      <c r="AJV93" s="15"/>
      <c r="AJW93" s="15"/>
      <c r="AJX93" s="15"/>
      <c r="AJY93" s="15"/>
      <c r="AJZ93" s="15"/>
      <c r="AKA93" s="15"/>
      <c r="AKB93" s="15"/>
      <c r="AKC93" s="15"/>
      <c r="AKD93" s="15"/>
      <c r="AKE93" s="15"/>
      <c r="AKF93" s="15"/>
      <c r="AKG93" s="15"/>
      <c r="AKH93" s="15"/>
      <c r="AKI93" s="15"/>
      <c r="AKJ93" s="15"/>
      <c r="AKK93" s="15"/>
      <c r="AKL93" s="15"/>
      <c r="AKM93" s="15"/>
      <c r="AKN93" s="15"/>
      <c r="AKO93" s="15"/>
      <c r="AKP93" s="15"/>
      <c r="AKQ93" s="15"/>
      <c r="AKR93" s="15"/>
      <c r="AKS93" s="15"/>
      <c r="AKT93" s="15"/>
      <c r="AKU93" s="15"/>
      <c r="AKV93" s="15"/>
      <c r="AKW93" s="15"/>
      <c r="AKX93" s="15"/>
      <c r="AKY93" s="15"/>
      <c r="AKZ93" s="15"/>
      <c r="ALA93" s="15"/>
      <c r="ALB93" s="15"/>
      <c r="ALC93" s="15"/>
      <c r="ALD93" s="15"/>
      <c r="ALE93" s="15"/>
      <c r="ALF93" s="15"/>
      <c r="ALG93" s="15"/>
      <c r="ALH93" s="15"/>
      <c r="ALI93" s="15"/>
      <c r="ALJ93" s="15"/>
      <c r="ALK93" s="15"/>
      <c r="ALL93" s="15"/>
      <c r="ALM93" s="15"/>
      <c r="ALN93" s="15"/>
      <c r="ALO93" s="15"/>
      <c r="ALP93" s="15"/>
      <c r="ALQ93" s="15"/>
      <c r="ALR93" s="15"/>
      <c r="ALS93" s="15"/>
      <c r="ALT93" s="15"/>
      <c r="ALU93" s="15"/>
      <c r="ALV93" s="15"/>
      <c r="ALW93" s="15"/>
      <c r="ALX93" s="15"/>
      <c r="ALY93" s="15"/>
      <c r="ALZ93" s="15"/>
      <c r="AMA93" s="15"/>
      <c r="AMB93" s="15"/>
      <c r="AMC93" s="15"/>
      <c r="AMD93" s="15"/>
      <c r="AME93" s="15"/>
      <c r="AMF93" s="15"/>
    </row>
    <row r="94" spans="1:1020" ht="12" thickBot="1" x14ac:dyDescent="0.2">
      <c r="F94" s="53">
        <f>SUM(F2:F93)</f>
        <v>1615461.27</v>
      </c>
      <c r="G94" s="54">
        <f t="shared" ref="G94:H94" si="0">SUM(G2:G93)</f>
        <v>287267.89999999991</v>
      </c>
      <c r="H94" s="55">
        <f t="shared" si="0"/>
        <v>1381709.91</v>
      </c>
    </row>
    <row r="96" spans="1:1020" x14ac:dyDescent="0.15">
      <c r="A96" s="58" t="s">
        <v>641</v>
      </c>
      <c r="B96" s="58"/>
      <c r="C96" s="58"/>
      <c r="D96" s="59"/>
      <c r="E96" s="59"/>
      <c r="F96" s="58"/>
      <c r="G96" s="59"/>
      <c r="H96" s="29"/>
      <c r="I96" s="29"/>
      <c r="J96" s="29"/>
    </row>
    <row r="97" spans="1:10" x14ac:dyDescent="0.15">
      <c r="A97" s="58" t="s">
        <v>642</v>
      </c>
      <c r="B97" s="58" t="s">
        <v>643</v>
      </c>
      <c r="C97" s="58"/>
      <c r="D97" s="59"/>
      <c r="E97" s="59"/>
      <c r="F97" s="58"/>
      <c r="G97" s="59"/>
      <c r="H97" s="29"/>
      <c r="I97" s="29"/>
      <c r="J97" s="29"/>
    </row>
    <row r="98" spans="1:10" x14ac:dyDescent="0.15">
      <c r="F98" s="29"/>
      <c r="G98" s="29"/>
      <c r="H98" s="29"/>
      <c r="I98" s="29"/>
      <c r="J98" s="29"/>
    </row>
    <row r="99" spans="1:10" ht="12" thickBot="1" x14ac:dyDescent="0.2">
      <c r="I99" s="29"/>
    </row>
    <row r="100" spans="1:10" x14ac:dyDescent="0.15">
      <c r="D100" s="47" t="s">
        <v>46</v>
      </c>
      <c r="E100" s="2"/>
      <c r="F100" s="48" t="s">
        <v>617</v>
      </c>
      <c r="G100" s="21"/>
      <c r="H100" s="13"/>
      <c r="I100" s="29"/>
    </row>
    <row r="101" spans="1:10" ht="12" thickBot="1" x14ac:dyDescent="0.2">
      <c r="A101" s="60" t="s">
        <v>644</v>
      </c>
      <c r="B101" s="60"/>
      <c r="C101" s="1"/>
      <c r="D101" s="49" t="s">
        <v>47</v>
      </c>
      <c r="E101" s="50"/>
      <c r="F101" s="51" t="s">
        <v>618</v>
      </c>
      <c r="G101" s="79"/>
      <c r="H101" s="14"/>
      <c r="I101" s="29"/>
    </row>
    <row r="102" spans="1:10" x14ac:dyDescent="0.15">
      <c r="A102" s="60" t="s">
        <v>645</v>
      </c>
      <c r="B102" s="22"/>
      <c r="I102" s="29"/>
    </row>
    <row r="205" spans="1:1020" x14ac:dyDescent="0.15">
      <c r="A205" s="15"/>
      <c r="B205" s="15"/>
      <c r="C205" s="15"/>
      <c r="D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  <c r="OP205" s="15"/>
      <c r="OQ205" s="15"/>
      <c r="OR205" s="15"/>
      <c r="OS205" s="15"/>
      <c r="OT205" s="15"/>
      <c r="OU205" s="15"/>
      <c r="OV205" s="15"/>
      <c r="OW205" s="15"/>
      <c r="OX205" s="15"/>
      <c r="OY205" s="15"/>
      <c r="OZ205" s="15"/>
      <c r="PA205" s="15"/>
      <c r="PB205" s="15"/>
      <c r="PC205" s="15"/>
      <c r="PD205" s="15"/>
      <c r="PE205" s="15"/>
      <c r="PF205" s="15"/>
      <c r="PG205" s="15"/>
      <c r="PH205" s="15"/>
      <c r="PI205" s="15"/>
      <c r="PJ205" s="15"/>
      <c r="PK205" s="15"/>
      <c r="PL205" s="15"/>
      <c r="PM205" s="15"/>
      <c r="PN205" s="15"/>
      <c r="PO205" s="15"/>
      <c r="PP205" s="15"/>
      <c r="PQ205" s="15"/>
      <c r="PR205" s="15"/>
      <c r="PS205" s="15"/>
      <c r="PT205" s="15"/>
      <c r="PU205" s="15"/>
      <c r="PV205" s="15"/>
      <c r="PW205" s="15"/>
      <c r="PX205" s="15"/>
      <c r="PY205" s="15"/>
      <c r="PZ205" s="15"/>
      <c r="QA205" s="15"/>
      <c r="QB205" s="15"/>
      <c r="QC205" s="15"/>
      <c r="QD205" s="15"/>
      <c r="QE205" s="15"/>
      <c r="QF205" s="15"/>
      <c r="QG205" s="15"/>
      <c r="QH205" s="15"/>
      <c r="QI205" s="15"/>
      <c r="QJ205" s="15"/>
      <c r="QK205" s="15"/>
      <c r="QL205" s="15"/>
      <c r="QM205" s="15"/>
      <c r="QN205" s="15"/>
      <c r="QO205" s="15"/>
      <c r="QP205" s="15"/>
      <c r="QQ205" s="15"/>
      <c r="QR205" s="15"/>
      <c r="QS205" s="15"/>
      <c r="QT205" s="15"/>
      <c r="QU205" s="15"/>
      <c r="QV205" s="15"/>
      <c r="QW205" s="15"/>
      <c r="QX205" s="15"/>
      <c r="QY205" s="15"/>
      <c r="QZ205" s="15"/>
      <c r="RA205" s="15"/>
      <c r="RB205" s="15"/>
      <c r="RC205" s="15"/>
      <c r="RD205" s="15"/>
      <c r="RE205" s="15"/>
      <c r="RF205" s="15"/>
      <c r="RG205" s="15"/>
      <c r="RH205" s="15"/>
      <c r="RI205" s="15"/>
      <c r="RJ205" s="15"/>
      <c r="RK205" s="15"/>
      <c r="RL205" s="15"/>
      <c r="RM205" s="15"/>
      <c r="RN205" s="15"/>
      <c r="RO205" s="15"/>
      <c r="RP205" s="15"/>
      <c r="RQ205" s="15"/>
      <c r="RR205" s="15"/>
      <c r="RS205" s="15"/>
      <c r="RT205" s="15"/>
      <c r="RU205" s="15"/>
      <c r="RV205" s="15"/>
      <c r="RW205" s="15"/>
      <c r="RX205" s="15"/>
      <c r="RY205" s="15"/>
      <c r="RZ205" s="15"/>
      <c r="SA205" s="15"/>
      <c r="SB205" s="15"/>
      <c r="SC205" s="15"/>
      <c r="SD205" s="15"/>
      <c r="SE205" s="15"/>
      <c r="SF205" s="15"/>
      <c r="SG205" s="15"/>
      <c r="SH205" s="15"/>
      <c r="SI205" s="15"/>
      <c r="SJ205" s="15"/>
      <c r="SK205" s="15"/>
      <c r="SL205" s="15"/>
      <c r="SM205" s="15"/>
      <c r="SN205" s="15"/>
      <c r="SO205" s="15"/>
      <c r="SP205" s="15"/>
      <c r="SQ205" s="15"/>
      <c r="SR205" s="15"/>
      <c r="SS205" s="15"/>
      <c r="ST205" s="15"/>
      <c r="SU205" s="15"/>
      <c r="SV205" s="15"/>
      <c r="SW205" s="15"/>
      <c r="SX205" s="15"/>
      <c r="SY205" s="15"/>
      <c r="SZ205" s="15"/>
      <c r="TA205" s="15"/>
      <c r="TB205" s="15"/>
      <c r="TC205" s="15"/>
      <c r="TD205" s="15"/>
      <c r="TE205" s="15"/>
      <c r="TF205" s="15"/>
      <c r="TG205" s="15"/>
      <c r="TH205" s="15"/>
      <c r="TI205" s="15"/>
      <c r="TJ205" s="15"/>
      <c r="TK205" s="15"/>
      <c r="TL205" s="15"/>
      <c r="TM205" s="15"/>
      <c r="TN205" s="15"/>
      <c r="TO205" s="15"/>
      <c r="TP205" s="15"/>
      <c r="TQ205" s="15"/>
      <c r="TR205" s="15"/>
      <c r="TS205" s="15"/>
      <c r="TT205" s="15"/>
      <c r="TU205" s="15"/>
      <c r="TV205" s="15"/>
      <c r="TW205" s="15"/>
      <c r="TX205" s="15"/>
      <c r="TY205" s="15"/>
      <c r="TZ205" s="15"/>
      <c r="UA205" s="15"/>
      <c r="UB205" s="15"/>
      <c r="UC205" s="15"/>
      <c r="UD205" s="15"/>
      <c r="UE205" s="15"/>
      <c r="UF205" s="15"/>
      <c r="UG205" s="15"/>
      <c r="UH205" s="15"/>
      <c r="UI205" s="15"/>
      <c r="UJ205" s="15"/>
      <c r="UK205" s="15"/>
      <c r="UL205" s="15"/>
      <c r="UM205" s="15"/>
      <c r="UN205" s="15"/>
      <c r="UO205" s="15"/>
      <c r="UP205" s="15"/>
      <c r="UQ205" s="15"/>
      <c r="UR205" s="15"/>
      <c r="US205" s="15"/>
      <c r="UT205" s="15"/>
      <c r="UU205" s="15"/>
      <c r="UV205" s="15"/>
      <c r="UW205" s="15"/>
      <c r="UX205" s="15"/>
      <c r="UY205" s="15"/>
      <c r="UZ205" s="15"/>
      <c r="VA205" s="15"/>
      <c r="VB205" s="15"/>
      <c r="VC205" s="15"/>
      <c r="VD205" s="15"/>
      <c r="VE205" s="15"/>
      <c r="VF205" s="15"/>
      <c r="VG205" s="15"/>
      <c r="VH205" s="15"/>
      <c r="VI205" s="15"/>
      <c r="VJ205" s="15"/>
      <c r="VK205" s="15"/>
      <c r="VL205" s="15"/>
      <c r="VM205" s="15"/>
      <c r="VN205" s="15"/>
      <c r="VO205" s="15"/>
      <c r="VP205" s="15"/>
      <c r="VQ205" s="15"/>
      <c r="VR205" s="15"/>
      <c r="VS205" s="15"/>
      <c r="VT205" s="15"/>
      <c r="VU205" s="15"/>
      <c r="VV205" s="15"/>
      <c r="VW205" s="15"/>
      <c r="VX205" s="15"/>
      <c r="VY205" s="15"/>
      <c r="VZ205" s="15"/>
      <c r="WA205" s="15"/>
      <c r="WB205" s="15"/>
      <c r="WC205" s="15"/>
      <c r="WD205" s="15"/>
      <c r="WE205" s="15"/>
      <c r="WF205" s="15"/>
      <c r="WG205" s="15"/>
      <c r="WH205" s="15"/>
      <c r="WI205" s="15"/>
      <c r="WJ205" s="15"/>
      <c r="WK205" s="15"/>
      <c r="WL205" s="15"/>
      <c r="WM205" s="15"/>
      <c r="WN205" s="15"/>
      <c r="WO205" s="15"/>
      <c r="WP205" s="15"/>
      <c r="WQ205" s="15"/>
      <c r="WR205" s="15"/>
      <c r="WS205" s="15"/>
      <c r="WT205" s="15"/>
      <c r="WU205" s="15"/>
      <c r="WV205" s="15"/>
      <c r="WW205" s="15"/>
      <c r="WX205" s="15"/>
      <c r="WY205" s="15"/>
      <c r="WZ205" s="15"/>
      <c r="XA205" s="15"/>
      <c r="XB205" s="15"/>
      <c r="XC205" s="15"/>
      <c r="XD205" s="15"/>
      <c r="XE205" s="15"/>
      <c r="XF205" s="15"/>
      <c r="XG205" s="15"/>
      <c r="XH205" s="15"/>
      <c r="XI205" s="15"/>
      <c r="XJ205" s="15"/>
      <c r="XK205" s="15"/>
      <c r="XL205" s="15"/>
      <c r="XM205" s="15"/>
      <c r="XN205" s="15"/>
      <c r="XO205" s="15"/>
      <c r="XP205" s="15"/>
      <c r="XQ205" s="15"/>
      <c r="XR205" s="15"/>
      <c r="XS205" s="15"/>
      <c r="XT205" s="15"/>
      <c r="XU205" s="15"/>
      <c r="XV205" s="15"/>
      <c r="XW205" s="15"/>
      <c r="XX205" s="15"/>
      <c r="XY205" s="15"/>
      <c r="XZ205" s="15"/>
      <c r="YA205" s="15"/>
      <c r="YB205" s="15"/>
      <c r="YC205" s="15"/>
      <c r="YD205" s="15"/>
      <c r="YE205" s="15"/>
      <c r="YF205" s="15"/>
      <c r="YG205" s="15"/>
      <c r="YH205" s="15"/>
      <c r="YI205" s="15"/>
      <c r="YJ205" s="15"/>
      <c r="YK205" s="15"/>
      <c r="YL205" s="15"/>
      <c r="YM205" s="15"/>
      <c r="YN205" s="15"/>
      <c r="YO205" s="15"/>
      <c r="YP205" s="15"/>
      <c r="YQ205" s="15"/>
      <c r="YR205" s="15"/>
      <c r="YS205" s="15"/>
      <c r="YT205" s="15"/>
      <c r="YU205" s="15"/>
      <c r="YV205" s="15"/>
      <c r="YW205" s="15"/>
      <c r="YX205" s="15"/>
      <c r="YY205" s="15"/>
      <c r="YZ205" s="15"/>
      <c r="ZA205" s="15"/>
      <c r="ZB205" s="15"/>
      <c r="ZC205" s="15"/>
      <c r="ZD205" s="15"/>
      <c r="ZE205" s="15"/>
      <c r="ZF205" s="15"/>
      <c r="ZG205" s="15"/>
      <c r="ZH205" s="15"/>
      <c r="ZI205" s="15"/>
      <c r="ZJ205" s="15"/>
      <c r="ZK205" s="15"/>
      <c r="ZL205" s="15"/>
      <c r="ZM205" s="15"/>
      <c r="ZN205" s="15"/>
      <c r="ZO205" s="15"/>
      <c r="ZP205" s="15"/>
      <c r="ZQ205" s="15"/>
      <c r="ZR205" s="15"/>
      <c r="ZS205" s="15"/>
      <c r="ZT205" s="15"/>
      <c r="ZU205" s="15"/>
      <c r="ZV205" s="15"/>
      <c r="ZW205" s="15"/>
      <c r="ZX205" s="15"/>
      <c r="ZY205" s="15"/>
      <c r="ZZ205" s="15"/>
      <c r="AAA205" s="15"/>
      <c r="AAB205" s="15"/>
      <c r="AAC205" s="15"/>
      <c r="AAD205" s="15"/>
      <c r="AAE205" s="15"/>
      <c r="AAF205" s="15"/>
      <c r="AAG205" s="15"/>
      <c r="AAH205" s="15"/>
      <c r="AAI205" s="15"/>
      <c r="AAJ205" s="15"/>
      <c r="AAK205" s="15"/>
      <c r="AAL205" s="15"/>
      <c r="AAM205" s="15"/>
      <c r="AAN205" s="15"/>
      <c r="AAO205" s="15"/>
      <c r="AAP205" s="15"/>
      <c r="AAQ205" s="15"/>
      <c r="AAR205" s="15"/>
      <c r="AAS205" s="15"/>
      <c r="AAT205" s="15"/>
      <c r="AAU205" s="15"/>
      <c r="AAV205" s="15"/>
      <c r="AAW205" s="15"/>
      <c r="AAX205" s="15"/>
      <c r="AAY205" s="15"/>
      <c r="AAZ205" s="15"/>
      <c r="ABA205" s="15"/>
      <c r="ABB205" s="15"/>
      <c r="ABC205" s="15"/>
      <c r="ABD205" s="15"/>
      <c r="ABE205" s="15"/>
      <c r="ABF205" s="15"/>
      <c r="ABG205" s="15"/>
      <c r="ABH205" s="15"/>
      <c r="ABI205" s="15"/>
      <c r="ABJ205" s="15"/>
      <c r="ABK205" s="15"/>
      <c r="ABL205" s="15"/>
      <c r="ABM205" s="15"/>
      <c r="ABN205" s="15"/>
      <c r="ABO205" s="15"/>
      <c r="ABP205" s="15"/>
      <c r="ABQ205" s="15"/>
      <c r="ABR205" s="15"/>
      <c r="ABS205" s="15"/>
      <c r="ABT205" s="15"/>
      <c r="ABU205" s="15"/>
      <c r="ABV205" s="15"/>
      <c r="ABW205" s="15"/>
      <c r="ABX205" s="15"/>
      <c r="ABY205" s="15"/>
      <c r="ABZ205" s="15"/>
      <c r="ACA205" s="15"/>
      <c r="ACB205" s="15"/>
      <c r="ACC205" s="15"/>
      <c r="ACD205" s="15"/>
      <c r="ACE205" s="15"/>
      <c r="ACF205" s="15"/>
      <c r="ACG205" s="15"/>
      <c r="ACH205" s="15"/>
      <c r="ACI205" s="15"/>
      <c r="ACJ205" s="15"/>
      <c r="ACK205" s="15"/>
      <c r="ACL205" s="15"/>
      <c r="ACM205" s="15"/>
      <c r="ACN205" s="15"/>
      <c r="ACO205" s="15"/>
      <c r="ACP205" s="15"/>
      <c r="ACQ205" s="15"/>
      <c r="ACR205" s="15"/>
      <c r="ACS205" s="15"/>
      <c r="ACT205" s="15"/>
      <c r="ACU205" s="15"/>
      <c r="ACV205" s="15"/>
      <c r="ACW205" s="15"/>
      <c r="ACX205" s="15"/>
      <c r="ACY205" s="15"/>
      <c r="ACZ205" s="15"/>
      <c r="ADA205" s="15"/>
      <c r="ADB205" s="15"/>
      <c r="ADC205" s="15"/>
      <c r="ADD205" s="15"/>
      <c r="ADE205" s="15"/>
      <c r="ADF205" s="15"/>
      <c r="ADG205" s="15"/>
      <c r="ADH205" s="15"/>
      <c r="ADI205" s="15"/>
      <c r="ADJ205" s="15"/>
      <c r="ADK205" s="15"/>
      <c r="ADL205" s="15"/>
      <c r="ADM205" s="15"/>
      <c r="ADN205" s="15"/>
      <c r="ADO205" s="15"/>
      <c r="ADP205" s="15"/>
      <c r="ADQ205" s="15"/>
      <c r="ADR205" s="15"/>
      <c r="ADS205" s="15"/>
      <c r="ADT205" s="15"/>
      <c r="ADU205" s="15"/>
      <c r="ADV205" s="15"/>
      <c r="ADW205" s="15"/>
      <c r="ADX205" s="15"/>
      <c r="ADY205" s="15"/>
      <c r="ADZ205" s="15"/>
      <c r="AEA205" s="15"/>
      <c r="AEB205" s="15"/>
      <c r="AEC205" s="15"/>
      <c r="AED205" s="15"/>
      <c r="AEE205" s="15"/>
      <c r="AEF205" s="15"/>
      <c r="AEG205" s="15"/>
      <c r="AEH205" s="15"/>
      <c r="AEI205" s="15"/>
      <c r="AEJ205" s="15"/>
      <c r="AEK205" s="15"/>
      <c r="AEL205" s="15"/>
      <c r="AEM205" s="15"/>
      <c r="AEN205" s="15"/>
      <c r="AEO205" s="15"/>
      <c r="AEP205" s="15"/>
      <c r="AEQ205" s="15"/>
      <c r="AER205" s="15"/>
      <c r="AES205" s="15"/>
      <c r="AET205" s="15"/>
      <c r="AEU205" s="15"/>
      <c r="AEV205" s="15"/>
      <c r="AEW205" s="15"/>
      <c r="AEX205" s="15"/>
      <c r="AEY205" s="15"/>
      <c r="AEZ205" s="15"/>
      <c r="AFA205" s="15"/>
      <c r="AFB205" s="15"/>
      <c r="AFC205" s="15"/>
      <c r="AFD205" s="15"/>
      <c r="AFE205" s="15"/>
      <c r="AFF205" s="15"/>
      <c r="AFG205" s="15"/>
      <c r="AFH205" s="15"/>
      <c r="AFI205" s="15"/>
      <c r="AFJ205" s="15"/>
      <c r="AFK205" s="15"/>
      <c r="AFL205" s="15"/>
      <c r="AFM205" s="15"/>
      <c r="AFN205" s="15"/>
      <c r="AFO205" s="15"/>
      <c r="AFP205" s="15"/>
      <c r="AFQ205" s="15"/>
      <c r="AFR205" s="15"/>
      <c r="AFS205" s="15"/>
      <c r="AFT205" s="15"/>
      <c r="AFU205" s="15"/>
      <c r="AFV205" s="15"/>
      <c r="AFW205" s="15"/>
      <c r="AFX205" s="15"/>
      <c r="AFY205" s="15"/>
      <c r="AFZ205" s="15"/>
      <c r="AGA205" s="15"/>
      <c r="AGB205" s="15"/>
      <c r="AGC205" s="15"/>
      <c r="AGD205" s="15"/>
      <c r="AGE205" s="15"/>
      <c r="AGF205" s="15"/>
      <c r="AGG205" s="15"/>
      <c r="AGH205" s="15"/>
      <c r="AGI205" s="15"/>
      <c r="AGJ205" s="15"/>
      <c r="AGK205" s="15"/>
      <c r="AGL205" s="15"/>
      <c r="AGM205" s="15"/>
      <c r="AGN205" s="15"/>
      <c r="AGO205" s="15"/>
      <c r="AGP205" s="15"/>
      <c r="AGQ205" s="15"/>
      <c r="AGR205" s="15"/>
      <c r="AGS205" s="15"/>
      <c r="AGT205" s="15"/>
      <c r="AGU205" s="15"/>
      <c r="AGV205" s="15"/>
      <c r="AGW205" s="15"/>
      <c r="AGX205" s="15"/>
      <c r="AGY205" s="15"/>
      <c r="AGZ205" s="15"/>
      <c r="AHA205" s="15"/>
      <c r="AHB205" s="15"/>
      <c r="AHC205" s="15"/>
      <c r="AHD205" s="15"/>
      <c r="AHE205" s="15"/>
      <c r="AHF205" s="15"/>
      <c r="AHG205" s="15"/>
      <c r="AHH205" s="15"/>
      <c r="AHI205" s="15"/>
      <c r="AHJ205" s="15"/>
      <c r="AHK205" s="15"/>
      <c r="AHL205" s="15"/>
      <c r="AHM205" s="15"/>
      <c r="AHN205" s="15"/>
      <c r="AHO205" s="15"/>
      <c r="AHP205" s="15"/>
      <c r="AHQ205" s="15"/>
      <c r="AHR205" s="15"/>
      <c r="AHS205" s="15"/>
      <c r="AHT205" s="15"/>
      <c r="AHU205" s="15"/>
      <c r="AHV205" s="15"/>
      <c r="AHW205" s="15"/>
      <c r="AHX205" s="15"/>
      <c r="AHY205" s="15"/>
      <c r="AHZ205" s="15"/>
      <c r="AIA205" s="15"/>
      <c r="AIB205" s="15"/>
      <c r="AIC205" s="15"/>
      <c r="AID205" s="15"/>
      <c r="AIE205" s="15"/>
      <c r="AIF205" s="15"/>
      <c r="AIG205" s="15"/>
      <c r="AIH205" s="15"/>
      <c r="AII205" s="15"/>
      <c r="AIJ205" s="15"/>
      <c r="AIK205" s="15"/>
      <c r="AIL205" s="15"/>
      <c r="AIM205" s="15"/>
      <c r="AIN205" s="15"/>
      <c r="AIO205" s="15"/>
      <c r="AIP205" s="15"/>
      <c r="AIQ205" s="15"/>
      <c r="AIR205" s="15"/>
      <c r="AIS205" s="15"/>
      <c r="AIT205" s="15"/>
      <c r="AIU205" s="15"/>
      <c r="AIV205" s="15"/>
      <c r="AIW205" s="15"/>
      <c r="AIX205" s="15"/>
      <c r="AIY205" s="15"/>
      <c r="AIZ205" s="15"/>
      <c r="AJA205" s="15"/>
      <c r="AJB205" s="15"/>
      <c r="AJC205" s="15"/>
      <c r="AJD205" s="15"/>
      <c r="AJE205" s="15"/>
      <c r="AJF205" s="15"/>
      <c r="AJG205" s="15"/>
      <c r="AJH205" s="15"/>
      <c r="AJI205" s="15"/>
      <c r="AJJ205" s="15"/>
      <c r="AJK205" s="15"/>
      <c r="AJL205" s="15"/>
      <c r="AJM205" s="15"/>
      <c r="AJN205" s="15"/>
      <c r="AJO205" s="15"/>
      <c r="AJP205" s="15"/>
      <c r="AJQ205" s="15"/>
      <c r="AJR205" s="15"/>
      <c r="AJS205" s="15"/>
      <c r="AJT205" s="15"/>
      <c r="AJU205" s="15"/>
      <c r="AJV205" s="15"/>
      <c r="AJW205" s="15"/>
      <c r="AJX205" s="15"/>
      <c r="AJY205" s="15"/>
      <c r="AJZ205" s="15"/>
      <c r="AKA205" s="15"/>
      <c r="AKB205" s="15"/>
      <c r="AKC205" s="15"/>
      <c r="AKD205" s="15"/>
      <c r="AKE205" s="15"/>
      <c r="AKF205" s="15"/>
      <c r="AKG205" s="15"/>
      <c r="AKH205" s="15"/>
      <c r="AKI205" s="15"/>
      <c r="AKJ205" s="15"/>
      <c r="AKK205" s="15"/>
      <c r="AKL205" s="15"/>
      <c r="AKM205" s="15"/>
      <c r="AKN205" s="15"/>
      <c r="AKO205" s="15"/>
      <c r="AKP205" s="15"/>
      <c r="AKQ205" s="15"/>
      <c r="AKR205" s="15"/>
      <c r="AKS205" s="15"/>
      <c r="AKT205" s="15"/>
      <c r="AKU205" s="15"/>
      <c r="AKV205" s="15"/>
      <c r="AKW205" s="15"/>
      <c r="AKX205" s="15"/>
      <c r="AKY205" s="15"/>
      <c r="AKZ205" s="15"/>
      <c r="ALA205" s="15"/>
      <c r="ALB205" s="15"/>
      <c r="ALC205" s="15"/>
      <c r="ALD205" s="15"/>
      <c r="ALE205" s="15"/>
      <c r="ALF205" s="15"/>
      <c r="ALG205" s="15"/>
      <c r="ALH205" s="15"/>
      <c r="ALI205" s="15"/>
      <c r="ALJ205" s="15"/>
      <c r="ALK205" s="15"/>
      <c r="ALL205" s="15"/>
      <c r="ALM205" s="15"/>
      <c r="ALN205" s="15"/>
      <c r="ALO205" s="15"/>
      <c r="ALP205" s="15"/>
      <c r="ALQ205" s="15"/>
      <c r="ALR205" s="15"/>
      <c r="ALS205" s="15"/>
      <c r="ALT205" s="15"/>
      <c r="ALU205" s="15"/>
      <c r="ALV205" s="15"/>
      <c r="ALW205" s="15"/>
      <c r="ALX205" s="15"/>
      <c r="ALY205" s="15"/>
      <c r="ALZ205" s="15"/>
      <c r="AMA205" s="15"/>
      <c r="AMB205" s="15"/>
      <c r="AMC205" s="15"/>
      <c r="AMD205" s="15"/>
      <c r="AME205" s="15"/>
      <c r="AMF205" s="15"/>
    </row>
    <row r="206" spans="1:1020" x14ac:dyDescent="0.15">
      <c r="A206" s="15"/>
      <c r="B206" s="15"/>
      <c r="C206" s="15"/>
      <c r="D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  <c r="OP206" s="15"/>
      <c r="OQ206" s="15"/>
      <c r="OR206" s="15"/>
      <c r="OS206" s="15"/>
      <c r="OT206" s="15"/>
      <c r="OU206" s="15"/>
      <c r="OV206" s="15"/>
      <c r="OW206" s="15"/>
      <c r="OX206" s="15"/>
      <c r="OY206" s="15"/>
      <c r="OZ206" s="15"/>
      <c r="PA206" s="15"/>
      <c r="PB206" s="15"/>
      <c r="PC206" s="15"/>
      <c r="PD206" s="15"/>
      <c r="PE206" s="15"/>
      <c r="PF206" s="15"/>
      <c r="PG206" s="15"/>
      <c r="PH206" s="15"/>
      <c r="PI206" s="15"/>
      <c r="PJ206" s="15"/>
      <c r="PK206" s="15"/>
      <c r="PL206" s="15"/>
      <c r="PM206" s="15"/>
      <c r="PN206" s="15"/>
      <c r="PO206" s="15"/>
      <c r="PP206" s="15"/>
      <c r="PQ206" s="15"/>
      <c r="PR206" s="15"/>
      <c r="PS206" s="15"/>
      <c r="PT206" s="15"/>
      <c r="PU206" s="15"/>
      <c r="PV206" s="15"/>
      <c r="PW206" s="15"/>
      <c r="PX206" s="15"/>
      <c r="PY206" s="15"/>
      <c r="PZ206" s="15"/>
      <c r="QA206" s="15"/>
      <c r="QB206" s="15"/>
      <c r="QC206" s="15"/>
      <c r="QD206" s="15"/>
      <c r="QE206" s="15"/>
      <c r="QF206" s="15"/>
      <c r="QG206" s="15"/>
      <c r="QH206" s="15"/>
      <c r="QI206" s="15"/>
      <c r="QJ206" s="15"/>
      <c r="QK206" s="15"/>
      <c r="QL206" s="15"/>
      <c r="QM206" s="15"/>
      <c r="QN206" s="15"/>
      <c r="QO206" s="15"/>
      <c r="QP206" s="15"/>
      <c r="QQ206" s="15"/>
      <c r="QR206" s="15"/>
      <c r="QS206" s="15"/>
      <c r="QT206" s="15"/>
      <c r="QU206" s="15"/>
      <c r="QV206" s="15"/>
      <c r="QW206" s="15"/>
      <c r="QX206" s="15"/>
      <c r="QY206" s="15"/>
      <c r="QZ206" s="15"/>
      <c r="RA206" s="15"/>
      <c r="RB206" s="15"/>
      <c r="RC206" s="15"/>
      <c r="RD206" s="15"/>
      <c r="RE206" s="15"/>
      <c r="RF206" s="15"/>
      <c r="RG206" s="15"/>
      <c r="RH206" s="15"/>
      <c r="RI206" s="15"/>
      <c r="RJ206" s="15"/>
      <c r="RK206" s="15"/>
      <c r="RL206" s="15"/>
      <c r="RM206" s="15"/>
      <c r="RN206" s="15"/>
      <c r="RO206" s="15"/>
      <c r="RP206" s="15"/>
      <c r="RQ206" s="15"/>
      <c r="RR206" s="15"/>
      <c r="RS206" s="15"/>
      <c r="RT206" s="15"/>
      <c r="RU206" s="15"/>
      <c r="RV206" s="15"/>
      <c r="RW206" s="15"/>
      <c r="RX206" s="15"/>
      <c r="RY206" s="15"/>
      <c r="RZ206" s="15"/>
      <c r="SA206" s="15"/>
      <c r="SB206" s="15"/>
      <c r="SC206" s="15"/>
      <c r="SD206" s="15"/>
      <c r="SE206" s="15"/>
      <c r="SF206" s="15"/>
      <c r="SG206" s="15"/>
      <c r="SH206" s="15"/>
      <c r="SI206" s="15"/>
      <c r="SJ206" s="15"/>
      <c r="SK206" s="15"/>
      <c r="SL206" s="15"/>
      <c r="SM206" s="15"/>
      <c r="SN206" s="15"/>
      <c r="SO206" s="15"/>
      <c r="SP206" s="15"/>
      <c r="SQ206" s="15"/>
      <c r="SR206" s="15"/>
      <c r="SS206" s="15"/>
      <c r="ST206" s="15"/>
      <c r="SU206" s="15"/>
      <c r="SV206" s="15"/>
      <c r="SW206" s="15"/>
      <c r="SX206" s="15"/>
      <c r="SY206" s="15"/>
      <c r="SZ206" s="15"/>
      <c r="TA206" s="15"/>
      <c r="TB206" s="15"/>
      <c r="TC206" s="15"/>
      <c r="TD206" s="15"/>
      <c r="TE206" s="15"/>
      <c r="TF206" s="15"/>
      <c r="TG206" s="15"/>
      <c r="TH206" s="15"/>
      <c r="TI206" s="15"/>
      <c r="TJ206" s="15"/>
      <c r="TK206" s="15"/>
      <c r="TL206" s="15"/>
      <c r="TM206" s="15"/>
      <c r="TN206" s="15"/>
      <c r="TO206" s="15"/>
      <c r="TP206" s="15"/>
      <c r="TQ206" s="15"/>
      <c r="TR206" s="15"/>
      <c r="TS206" s="15"/>
      <c r="TT206" s="15"/>
      <c r="TU206" s="15"/>
      <c r="TV206" s="15"/>
      <c r="TW206" s="15"/>
      <c r="TX206" s="15"/>
      <c r="TY206" s="15"/>
      <c r="TZ206" s="15"/>
      <c r="UA206" s="15"/>
      <c r="UB206" s="15"/>
      <c r="UC206" s="15"/>
      <c r="UD206" s="15"/>
      <c r="UE206" s="15"/>
      <c r="UF206" s="15"/>
      <c r="UG206" s="15"/>
      <c r="UH206" s="15"/>
      <c r="UI206" s="15"/>
      <c r="UJ206" s="15"/>
      <c r="UK206" s="15"/>
      <c r="UL206" s="15"/>
      <c r="UM206" s="15"/>
      <c r="UN206" s="15"/>
      <c r="UO206" s="15"/>
      <c r="UP206" s="15"/>
      <c r="UQ206" s="15"/>
      <c r="UR206" s="15"/>
      <c r="US206" s="15"/>
      <c r="UT206" s="15"/>
      <c r="UU206" s="15"/>
      <c r="UV206" s="15"/>
      <c r="UW206" s="15"/>
      <c r="UX206" s="15"/>
      <c r="UY206" s="15"/>
      <c r="UZ206" s="15"/>
      <c r="VA206" s="15"/>
      <c r="VB206" s="15"/>
      <c r="VC206" s="15"/>
      <c r="VD206" s="15"/>
      <c r="VE206" s="15"/>
      <c r="VF206" s="15"/>
      <c r="VG206" s="15"/>
      <c r="VH206" s="15"/>
      <c r="VI206" s="15"/>
      <c r="VJ206" s="15"/>
      <c r="VK206" s="15"/>
      <c r="VL206" s="15"/>
      <c r="VM206" s="15"/>
      <c r="VN206" s="15"/>
      <c r="VO206" s="15"/>
      <c r="VP206" s="15"/>
      <c r="VQ206" s="15"/>
      <c r="VR206" s="15"/>
      <c r="VS206" s="15"/>
      <c r="VT206" s="15"/>
      <c r="VU206" s="15"/>
      <c r="VV206" s="15"/>
      <c r="VW206" s="15"/>
      <c r="VX206" s="15"/>
      <c r="VY206" s="15"/>
      <c r="VZ206" s="15"/>
      <c r="WA206" s="15"/>
      <c r="WB206" s="15"/>
      <c r="WC206" s="15"/>
      <c r="WD206" s="15"/>
      <c r="WE206" s="15"/>
      <c r="WF206" s="15"/>
      <c r="WG206" s="15"/>
      <c r="WH206" s="15"/>
      <c r="WI206" s="15"/>
      <c r="WJ206" s="15"/>
      <c r="WK206" s="15"/>
      <c r="WL206" s="15"/>
      <c r="WM206" s="15"/>
      <c r="WN206" s="15"/>
      <c r="WO206" s="15"/>
      <c r="WP206" s="15"/>
      <c r="WQ206" s="15"/>
      <c r="WR206" s="15"/>
      <c r="WS206" s="15"/>
      <c r="WT206" s="15"/>
      <c r="WU206" s="15"/>
      <c r="WV206" s="15"/>
      <c r="WW206" s="15"/>
      <c r="WX206" s="15"/>
      <c r="WY206" s="15"/>
      <c r="WZ206" s="15"/>
      <c r="XA206" s="15"/>
      <c r="XB206" s="15"/>
      <c r="XC206" s="15"/>
      <c r="XD206" s="15"/>
      <c r="XE206" s="15"/>
      <c r="XF206" s="15"/>
      <c r="XG206" s="15"/>
      <c r="XH206" s="15"/>
      <c r="XI206" s="15"/>
      <c r="XJ206" s="15"/>
      <c r="XK206" s="15"/>
      <c r="XL206" s="15"/>
      <c r="XM206" s="15"/>
      <c r="XN206" s="15"/>
      <c r="XO206" s="15"/>
      <c r="XP206" s="15"/>
      <c r="XQ206" s="15"/>
      <c r="XR206" s="15"/>
      <c r="XS206" s="15"/>
      <c r="XT206" s="15"/>
      <c r="XU206" s="15"/>
      <c r="XV206" s="15"/>
      <c r="XW206" s="15"/>
      <c r="XX206" s="15"/>
      <c r="XY206" s="15"/>
      <c r="XZ206" s="15"/>
      <c r="YA206" s="15"/>
      <c r="YB206" s="15"/>
      <c r="YC206" s="15"/>
      <c r="YD206" s="15"/>
      <c r="YE206" s="15"/>
      <c r="YF206" s="15"/>
      <c r="YG206" s="15"/>
      <c r="YH206" s="15"/>
      <c r="YI206" s="15"/>
      <c r="YJ206" s="15"/>
      <c r="YK206" s="15"/>
      <c r="YL206" s="15"/>
      <c r="YM206" s="15"/>
      <c r="YN206" s="15"/>
      <c r="YO206" s="15"/>
      <c r="YP206" s="15"/>
      <c r="YQ206" s="15"/>
      <c r="YR206" s="15"/>
      <c r="YS206" s="15"/>
      <c r="YT206" s="15"/>
      <c r="YU206" s="15"/>
      <c r="YV206" s="15"/>
      <c r="YW206" s="15"/>
      <c r="YX206" s="15"/>
      <c r="YY206" s="15"/>
      <c r="YZ206" s="15"/>
      <c r="ZA206" s="15"/>
      <c r="ZB206" s="15"/>
      <c r="ZC206" s="15"/>
      <c r="ZD206" s="15"/>
      <c r="ZE206" s="15"/>
      <c r="ZF206" s="15"/>
      <c r="ZG206" s="15"/>
      <c r="ZH206" s="15"/>
      <c r="ZI206" s="15"/>
      <c r="ZJ206" s="15"/>
      <c r="ZK206" s="15"/>
      <c r="ZL206" s="15"/>
      <c r="ZM206" s="15"/>
      <c r="ZN206" s="15"/>
      <c r="ZO206" s="15"/>
      <c r="ZP206" s="15"/>
      <c r="ZQ206" s="15"/>
      <c r="ZR206" s="15"/>
      <c r="ZS206" s="15"/>
      <c r="ZT206" s="15"/>
      <c r="ZU206" s="15"/>
      <c r="ZV206" s="15"/>
      <c r="ZW206" s="15"/>
      <c r="ZX206" s="15"/>
      <c r="ZY206" s="15"/>
      <c r="ZZ206" s="15"/>
      <c r="AAA206" s="15"/>
      <c r="AAB206" s="15"/>
      <c r="AAC206" s="15"/>
      <c r="AAD206" s="15"/>
      <c r="AAE206" s="15"/>
      <c r="AAF206" s="15"/>
      <c r="AAG206" s="15"/>
      <c r="AAH206" s="15"/>
      <c r="AAI206" s="15"/>
      <c r="AAJ206" s="15"/>
      <c r="AAK206" s="15"/>
      <c r="AAL206" s="15"/>
      <c r="AAM206" s="15"/>
      <c r="AAN206" s="15"/>
      <c r="AAO206" s="15"/>
      <c r="AAP206" s="15"/>
      <c r="AAQ206" s="15"/>
      <c r="AAR206" s="15"/>
      <c r="AAS206" s="15"/>
      <c r="AAT206" s="15"/>
      <c r="AAU206" s="15"/>
      <c r="AAV206" s="15"/>
      <c r="AAW206" s="15"/>
      <c r="AAX206" s="15"/>
      <c r="AAY206" s="15"/>
      <c r="AAZ206" s="15"/>
      <c r="ABA206" s="15"/>
      <c r="ABB206" s="15"/>
      <c r="ABC206" s="15"/>
      <c r="ABD206" s="15"/>
      <c r="ABE206" s="15"/>
      <c r="ABF206" s="15"/>
      <c r="ABG206" s="15"/>
      <c r="ABH206" s="15"/>
      <c r="ABI206" s="15"/>
      <c r="ABJ206" s="15"/>
      <c r="ABK206" s="15"/>
      <c r="ABL206" s="15"/>
      <c r="ABM206" s="15"/>
      <c r="ABN206" s="15"/>
      <c r="ABO206" s="15"/>
      <c r="ABP206" s="15"/>
      <c r="ABQ206" s="15"/>
      <c r="ABR206" s="15"/>
      <c r="ABS206" s="15"/>
      <c r="ABT206" s="15"/>
      <c r="ABU206" s="15"/>
      <c r="ABV206" s="15"/>
      <c r="ABW206" s="15"/>
      <c r="ABX206" s="15"/>
      <c r="ABY206" s="15"/>
      <c r="ABZ206" s="15"/>
      <c r="ACA206" s="15"/>
      <c r="ACB206" s="15"/>
      <c r="ACC206" s="15"/>
      <c r="ACD206" s="15"/>
      <c r="ACE206" s="15"/>
      <c r="ACF206" s="15"/>
      <c r="ACG206" s="15"/>
      <c r="ACH206" s="15"/>
      <c r="ACI206" s="15"/>
      <c r="ACJ206" s="15"/>
      <c r="ACK206" s="15"/>
      <c r="ACL206" s="15"/>
      <c r="ACM206" s="15"/>
      <c r="ACN206" s="15"/>
      <c r="ACO206" s="15"/>
      <c r="ACP206" s="15"/>
      <c r="ACQ206" s="15"/>
      <c r="ACR206" s="15"/>
      <c r="ACS206" s="15"/>
      <c r="ACT206" s="15"/>
      <c r="ACU206" s="15"/>
      <c r="ACV206" s="15"/>
      <c r="ACW206" s="15"/>
      <c r="ACX206" s="15"/>
      <c r="ACY206" s="15"/>
      <c r="ACZ206" s="15"/>
      <c r="ADA206" s="15"/>
      <c r="ADB206" s="15"/>
      <c r="ADC206" s="15"/>
      <c r="ADD206" s="15"/>
      <c r="ADE206" s="15"/>
      <c r="ADF206" s="15"/>
      <c r="ADG206" s="15"/>
      <c r="ADH206" s="15"/>
      <c r="ADI206" s="15"/>
      <c r="ADJ206" s="15"/>
      <c r="ADK206" s="15"/>
      <c r="ADL206" s="15"/>
      <c r="ADM206" s="15"/>
      <c r="ADN206" s="15"/>
      <c r="ADO206" s="15"/>
      <c r="ADP206" s="15"/>
      <c r="ADQ206" s="15"/>
      <c r="ADR206" s="15"/>
      <c r="ADS206" s="15"/>
      <c r="ADT206" s="15"/>
      <c r="ADU206" s="15"/>
      <c r="ADV206" s="15"/>
      <c r="ADW206" s="15"/>
      <c r="ADX206" s="15"/>
      <c r="ADY206" s="15"/>
      <c r="ADZ206" s="15"/>
      <c r="AEA206" s="15"/>
      <c r="AEB206" s="15"/>
      <c r="AEC206" s="15"/>
      <c r="AED206" s="15"/>
      <c r="AEE206" s="15"/>
      <c r="AEF206" s="15"/>
      <c r="AEG206" s="15"/>
      <c r="AEH206" s="15"/>
      <c r="AEI206" s="15"/>
      <c r="AEJ206" s="15"/>
      <c r="AEK206" s="15"/>
      <c r="AEL206" s="15"/>
      <c r="AEM206" s="15"/>
      <c r="AEN206" s="15"/>
      <c r="AEO206" s="15"/>
      <c r="AEP206" s="15"/>
      <c r="AEQ206" s="15"/>
      <c r="AER206" s="15"/>
      <c r="AES206" s="15"/>
      <c r="AET206" s="15"/>
      <c r="AEU206" s="15"/>
      <c r="AEV206" s="15"/>
      <c r="AEW206" s="15"/>
      <c r="AEX206" s="15"/>
      <c r="AEY206" s="15"/>
      <c r="AEZ206" s="15"/>
      <c r="AFA206" s="15"/>
      <c r="AFB206" s="15"/>
      <c r="AFC206" s="15"/>
      <c r="AFD206" s="15"/>
      <c r="AFE206" s="15"/>
      <c r="AFF206" s="15"/>
      <c r="AFG206" s="15"/>
      <c r="AFH206" s="15"/>
      <c r="AFI206" s="15"/>
      <c r="AFJ206" s="15"/>
      <c r="AFK206" s="15"/>
      <c r="AFL206" s="15"/>
      <c r="AFM206" s="15"/>
      <c r="AFN206" s="15"/>
      <c r="AFO206" s="15"/>
      <c r="AFP206" s="15"/>
      <c r="AFQ206" s="15"/>
      <c r="AFR206" s="15"/>
      <c r="AFS206" s="15"/>
      <c r="AFT206" s="15"/>
      <c r="AFU206" s="15"/>
      <c r="AFV206" s="15"/>
      <c r="AFW206" s="15"/>
      <c r="AFX206" s="15"/>
      <c r="AFY206" s="15"/>
      <c r="AFZ206" s="15"/>
      <c r="AGA206" s="15"/>
      <c r="AGB206" s="15"/>
      <c r="AGC206" s="15"/>
      <c r="AGD206" s="15"/>
      <c r="AGE206" s="15"/>
      <c r="AGF206" s="15"/>
      <c r="AGG206" s="15"/>
      <c r="AGH206" s="15"/>
      <c r="AGI206" s="15"/>
      <c r="AGJ206" s="15"/>
      <c r="AGK206" s="15"/>
      <c r="AGL206" s="15"/>
      <c r="AGM206" s="15"/>
      <c r="AGN206" s="15"/>
      <c r="AGO206" s="15"/>
      <c r="AGP206" s="15"/>
      <c r="AGQ206" s="15"/>
      <c r="AGR206" s="15"/>
      <c r="AGS206" s="15"/>
      <c r="AGT206" s="15"/>
      <c r="AGU206" s="15"/>
      <c r="AGV206" s="15"/>
      <c r="AGW206" s="15"/>
      <c r="AGX206" s="15"/>
      <c r="AGY206" s="15"/>
      <c r="AGZ206" s="15"/>
      <c r="AHA206" s="15"/>
      <c r="AHB206" s="15"/>
      <c r="AHC206" s="15"/>
      <c r="AHD206" s="15"/>
      <c r="AHE206" s="15"/>
      <c r="AHF206" s="15"/>
      <c r="AHG206" s="15"/>
      <c r="AHH206" s="15"/>
      <c r="AHI206" s="15"/>
      <c r="AHJ206" s="15"/>
      <c r="AHK206" s="15"/>
      <c r="AHL206" s="15"/>
      <c r="AHM206" s="15"/>
      <c r="AHN206" s="15"/>
      <c r="AHO206" s="15"/>
      <c r="AHP206" s="15"/>
      <c r="AHQ206" s="15"/>
      <c r="AHR206" s="15"/>
      <c r="AHS206" s="15"/>
      <c r="AHT206" s="15"/>
      <c r="AHU206" s="15"/>
      <c r="AHV206" s="15"/>
      <c r="AHW206" s="15"/>
      <c r="AHX206" s="15"/>
      <c r="AHY206" s="15"/>
      <c r="AHZ206" s="15"/>
      <c r="AIA206" s="15"/>
      <c r="AIB206" s="15"/>
      <c r="AIC206" s="15"/>
      <c r="AID206" s="15"/>
      <c r="AIE206" s="15"/>
      <c r="AIF206" s="15"/>
      <c r="AIG206" s="15"/>
      <c r="AIH206" s="15"/>
      <c r="AII206" s="15"/>
      <c r="AIJ206" s="15"/>
      <c r="AIK206" s="15"/>
      <c r="AIL206" s="15"/>
      <c r="AIM206" s="15"/>
      <c r="AIN206" s="15"/>
      <c r="AIO206" s="15"/>
      <c r="AIP206" s="15"/>
      <c r="AIQ206" s="15"/>
      <c r="AIR206" s="15"/>
      <c r="AIS206" s="15"/>
      <c r="AIT206" s="15"/>
      <c r="AIU206" s="15"/>
      <c r="AIV206" s="15"/>
      <c r="AIW206" s="15"/>
      <c r="AIX206" s="15"/>
      <c r="AIY206" s="15"/>
      <c r="AIZ206" s="15"/>
      <c r="AJA206" s="15"/>
      <c r="AJB206" s="15"/>
      <c r="AJC206" s="15"/>
      <c r="AJD206" s="15"/>
      <c r="AJE206" s="15"/>
      <c r="AJF206" s="15"/>
      <c r="AJG206" s="15"/>
      <c r="AJH206" s="15"/>
      <c r="AJI206" s="15"/>
      <c r="AJJ206" s="15"/>
      <c r="AJK206" s="15"/>
      <c r="AJL206" s="15"/>
      <c r="AJM206" s="15"/>
      <c r="AJN206" s="15"/>
      <c r="AJO206" s="15"/>
      <c r="AJP206" s="15"/>
      <c r="AJQ206" s="15"/>
      <c r="AJR206" s="15"/>
      <c r="AJS206" s="15"/>
      <c r="AJT206" s="15"/>
      <c r="AJU206" s="15"/>
      <c r="AJV206" s="15"/>
      <c r="AJW206" s="15"/>
      <c r="AJX206" s="15"/>
      <c r="AJY206" s="15"/>
      <c r="AJZ206" s="15"/>
      <c r="AKA206" s="15"/>
      <c r="AKB206" s="15"/>
      <c r="AKC206" s="15"/>
      <c r="AKD206" s="15"/>
      <c r="AKE206" s="15"/>
      <c r="AKF206" s="15"/>
      <c r="AKG206" s="15"/>
      <c r="AKH206" s="15"/>
      <c r="AKI206" s="15"/>
      <c r="AKJ206" s="15"/>
      <c r="AKK206" s="15"/>
      <c r="AKL206" s="15"/>
      <c r="AKM206" s="15"/>
      <c r="AKN206" s="15"/>
      <c r="AKO206" s="15"/>
      <c r="AKP206" s="15"/>
      <c r="AKQ206" s="15"/>
      <c r="AKR206" s="15"/>
      <c r="AKS206" s="15"/>
      <c r="AKT206" s="15"/>
      <c r="AKU206" s="15"/>
      <c r="AKV206" s="15"/>
      <c r="AKW206" s="15"/>
      <c r="AKX206" s="15"/>
      <c r="AKY206" s="15"/>
      <c r="AKZ206" s="15"/>
      <c r="ALA206" s="15"/>
      <c r="ALB206" s="15"/>
      <c r="ALC206" s="15"/>
      <c r="ALD206" s="15"/>
      <c r="ALE206" s="15"/>
      <c r="ALF206" s="15"/>
      <c r="ALG206" s="15"/>
      <c r="ALH206" s="15"/>
      <c r="ALI206" s="15"/>
      <c r="ALJ206" s="15"/>
      <c r="ALK206" s="15"/>
      <c r="ALL206" s="15"/>
      <c r="ALM206" s="15"/>
      <c r="ALN206" s="15"/>
      <c r="ALO206" s="15"/>
      <c r="ALP206" s="15"/>
      <c r="ALQ206" s="15"/>
      <c r="ALR206" s="15"/>
      <c r="ALS206" s="15"/>
      <c r="ALT206" s="15"/>
      <c r="ALU206" s="15"/>
      <c r="ALV206" s="15"/>
      <c r="ALW206" s="15"/>
      <c r="ALX206" s="15"/>
      <c r="ALY206" s="15"/>
      <c r="ALZ206" s="15"/>
      <c r="AMA206" s="15"/>
      <c r="AMB206" s="15"/>
      <c r="AMC206" s="15"/>
      <c r="AMD206" s="15"/>
      <c r="AME206" s="15"/>
      <c r="AMF206" s="15"/>
    </row>
    <row r="207" spans="1:1020" x14ac:dyDescent="0.15">
      <c r="A207" s="15"/>
      <c r="B207" s="15"/>
      <c r="C207" s="15"/>
      <c r="D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  <c r="OP207" s="15"/>
      <c r="OQ207" s="15"/>
      <c r="OR207" s="15"/>
      <c r="OS207" s="15"/>
      <c r="OT207" s="15"/>
      <c r="OU207" s="15"/>
      <c r="OV207" s="15"/>
      <c r="OW207" s="15"/>
      <c r="OX207" s="15"/>
      <c r="OY207" s="15"/>
      <c r="OZ207" s="15"/>
      <c r="PA207" s="15"/>
      <c r="PB207" s="15"/>
      <c r="PC207" s="15"/>
      <c r="PD207" s="15"/>
      <c r="PE207" s="15"/>
      <c r="PF207" s="15"/>
      <c r="PG207" s="15"/>
      <c r="PH207" s="15"/>
      <c r="PI207" s="15"/>
      <c r="PJ207" s="15"/>
      <c r="PK207" s="15"/>
      <c r="PL207" s="15"/>
      <c r="PM207" s="15"/>
      <c r="PN207" s="15"/>
      <c r="PO207" s="15"/>
      <c r="PP207" s="15"/>
      <c r="PQ207" s="15"/>
      <c r="PR207" s="15"/>
      <c r="PS207" s="15"/>
      <c r="PT207" s="15"/>
      <c r="PU207" s="15"/>
      <c r="PV207" s="15"/>
      <c r="PW207" s="15"/>
      <c r="PX207" s="15"/>
      <c r="PY207" s="15"/>
      <c r="PZ207" s="15"/>
      <c r="QA207" s="15"/>
      <c r="QB207" s="15"/>
      <c r="QC207" s="15"/>
      <c r="QD207" s="15"/>
      <c r="QE207" s="15"/>
      <c r="QF207" s="15"/>
      <c r="QG207" s="15"/>
      <c r="QH207" s="15"/>
      <c r="QI207" s="15"/>
      <c r="QJ207" s="15"/>
      <c r="QK207" s="15"/>
      <c r="QL207" s="15"/>
      <c r="QM207" s="15"/>
      <c r="QN207" s="15"/>
      <c r="QO207" s="15"/>
      <c r="QP207" s="15"/>
      <c r="QQ207" s="15"/>
      <c r="QR207" s="15"/>
      <c r="QS207" s="15"/>
      <c r="QT207" s="15"/>
      <c r="QU207" s="15"/>
      <c r="QV207" s="15"/>
      <c r="QW207" s="15"/>
      <c r="QX207" s="15"/>
      <c r="QY207" s="15"/>
      <c r="QZ207" s="15"/>
      <c r="RA207" s="15"/>
      <c r="RB207" s="15"/>
      <c r="RC207" s="15"/>
      <c r="RD207" s="15"/>
      <c r="RE207" s="15"/>
      <c r="RF207" s="15"/>
      <c r="RG207" s="15"/>
      <c r="RH207" s="15"/>
      <c r="RI207" s="15"/>
      <c r="RJ207" s="15"/>
      <c r="RK207" s="15"/>
      <c r="RL207" s="15"/>
      <c r="RM207" s="15"/>
      <c r="RN207" s="15"/>
      <c r="RO207" s="15"/>
      <c r="RP207" s="15"/>
      <c r="RQ207" s="15"/>
      <c r="RR207" s="15"/>
      <c r="RS207" s="15"/>
      <c r="RT207" s="15"/>
      <c r="RU207" s="15"/>
      <c r="RV207" s="15"/>
      <c r="RW207" s="15"/>
      <c r="RX207" s="15"/>
      <c r="RY207" s="15"/>
      <c r="RZ207" s="15"/>
      <c r="SA207" s="15"/>
      <c r="SB207" s="15"/>
      <c r="SC207" s="15"/>
      <c r="SD207" s="15"/>
      <c r="SE207" s="15"/>
      <c r="SF207" s="15"/>
      <c r="SG207" s="15"/>
      <c r="SH207" s="15"/>
      <c r="SI207" s="15"/>
      <c r="SJ207" s="15"/>
      <c r="SK207" s="15"/>
      <c r="SL207" s="15"/>
      <c r="SM207" s="15"/>
      <c r="SN207" s="15"/>
      <c r="SO207" s="15"/>
      <c r="SP207" s="15"/>
      <c r="SQ207" s="15"/>
      <c r="SR207" s="15"/>
      <c r="SS207" s="15"/>
      <c r="ST207" s="15"/>
      <c r="SU207" s="15"/>
      <c r="SV207" s="15"/>
      <c r="SW207" s="15"/>
      <c r="SX207" s="15"/>
      <c r="SY207" s="15"/>
      <c r="SZ207" s="15"/>
      <c r="TA207" s="15"/>
      <c r="TB207" s="15"/>
      <c r="TC207" s="15"/>
      <c r="TD207" s="15"/>
      <c r="TE207" s="15"/>
      <c r="TF207" s="15"/>
      <c r="TG207" s="15"/>
      <c r="TH207" s="15"/>
      <c r="TI207" s="15"/>
      <c r="TJ207" s="15"/>
      <c r="TK207" s="15"/>
      <c r="TL207" s="15"/>
      <c r="TM207" s="15"/>
      <c r="TN207" s="15"/>
      <c r="TO207" s="15"/>
      <c r="TP207" s="15"/>
      <c r="TQ207" s="15"/>
      <c r="TR207" s="15"/>
      <c r="TS207" s="15"/>
      <c r="TT207" s="15"/>
      <c r="TU207" s="15"/>
      <c r="TV207" s="15"/>
      <c r="TW207" s="15"/>
      <c r="TX207" s="15"/>
      <c r="TY207" s="15"/>
      <c r="TZ207" s="15"/>
      <c r="UA207" s="15"/>
      <c r="UB207" s="15"/>
      <c r="UC207" s="15"/>
      <c r="UD207" s="15"/>
      <c r="UE207" s="15"/>
      <c r="UF207" s="15"/>
      <c r="UG207" s="15"/>
      <c r="UH207" s="15"/>
      <c r="UI207" s="15"/>
      <c r="UJ207" s="15"/>
      <c r="UK207" s="15"/>
      <c r="UL207" s="15"/>
      <c r="UM207" s="15"/>
      <c r="UN207" s="15"/>
      <c r="UO207" s="15"/>
      <c r="UP207" s="15"/>
      <c r="UQ207" s="15"/>
      <c r="UR207" s="15"/>
      <c r="US207" s="15"/>
      <c r="UT207" s="15"/>
      <c r="UU207" s="15"/>
      <c r="UV207" s="15"/>
      <c r="UW207" s="15"/>
      <c r="UX207" s="15"/>
      <c r="UY207" s="15"/>
      <c r="UZ207" s="15"/>
      <c r="VA207" s="15"/>
      <c r="VB207" s="15"/>
      <c r="VC207" s="15"/>
      <c r="VD207" s="15"/>
      <c r="VE207" s="15"/>
      <c r="VF207" s="15"/>
      <c r="VG207" s="15"/>
      <c r="VH207" s="15"/>
      <c r="VI207" s="15"/>
      <c r="VJ207" s="15"/>
      <c r="VK207" s="15"/>
      <c r="VL207" s="15"/>
      <c r="VM207" s="15"/>
      <c r="VN207" s="15"/>
      <c r="VO207" s="15"/>
      <c r="VP207" s="15"/>
      <c r="VQ207" s="15"/>
      <c r="VR207" s="15"/>
      <c r="VS207" s="15"/>
      <c r="VT207" s="15"/>
      <c r="VU207" s="15"/>
      <c r="VV207" s="15"/>
      <c r="VW207" s="15"/>
      <c r="VX207" s="15"/>
      <c r="VY207" s="15"/>
      <c r="VZ207" s="15"/>
      <c r="WA207" s="15"/>
      <c r="WB207" s="15"/>
      <c r="WC207" s="15"/>
      <c r="WD207" s="15"/>
      <c r="WE207" s="15"/>
      <c r="WF207" s="15"/>
      <c r="WG207" s="15"/>
      <c r="WH207" s="15"/>
      <c r="WI207" s="15"/>
      <c r="WJ207" s="15"/>
      <c r="WK207" s="15"/>
      <c r="WL207" s="15"/>
      <c r="WM207" s="15"/>
      <c r="WN207" s="15"/>
      <c r="WO207" s="15"/>
      <c r="WP207" s="15"/>
      <c r="WQ207" s="15"/>
      <c r="WR207" s="15"/>
      <c r="WS207" s="15"/>
      <c r="WT207" s="15"/>
      <c r="WU207" s="15"/>
      <c r="WV207" s="15"/>
      <c r="WW207" s="15"/>
      <c r="WX207" s="15"/>
      <c r="WY207" s="15"/>
      <c r="WZ207" s="15"/>
      <c r="XA207" s="15"/>
      <c r="XB207" s="15"/>
      <c r="XC207" s="15"/>
      <c r="XD207" s="15"/>
      <c r="XE207" s="15"/>
      <c r="XF207" s="15"/>
      <c r="XG207" s="15"/>
      <c r="XH207" s="15"/>
      <c r="XI207" s="15"/>
      <c r="XJ207" s="15"/>
      <c r="XK207" s="15"/>
      <c r="XL207" s="15"/>
      <c r="XM207" s="15"/>
      <c r="XN207" s="15"/>
      <c r="XO207" s="15"/>
      <c r="XP207" s="15"/>
      <c r="XQ207" s="15"/>
      <c r="XR207" s="15"/>
      <c r="XS207" s="15"/>
      <c r="XT207" s="15"/>
      <c r="XU207" s="15"/>
      <c r="XV207" s="15"/>
      <c r="XW207" s="15"/>
      <c r="XX207" s="15"/>
      <c r="XY207" s="15"/>
      <c r="XZ207" s="15"/>
      <c r="YA207" s="15"/>
      <c r="YB207" s="15"/>
      <c r="YC207" s="15"/>
      <c r="YD207" s="15"/>
      <c r="YE207" s="15"/>
      <c r="YF207" s="15"/>
      <c r="YG207" s="15"/>
      <c r="YH207" s="15"/>
      <c r="YI207" s="15"/>
      <c r="YJ207" s="15"/>
      <c r="YK207" s="15"/>
      <c r="YL207" s="15"/>
      <c r="YM207" s="15"/>
      <c r="YN207" s="15"/>
      <c r="YO207" s="15"/>
      <c r="YP207" s="15"/>
      <c r="YQ207" s="15"/>
      <c r="YR207" s="15"/>
      <c r="YS207" s="15"/>
      <c r="YT207" s="15"/>
      <c r="YU207" s="15"/>
      <c r="YV207" s="15"/>
      <c r="YW207" s="15"/>
      <c r="YX207" s="15"/>
      <c r="YY207" s="15"/>
      <c r="YZ207" s="15"/>
      <c r="ZA207" s="15"/>
      <c r="ZB207" s="15"/>
      <c r="ZC207" s="15"/>
      <c r="ZD207" s="15"/>
      <c r="ZE207" s="15"/>
      <c r="ZF207" s="15"/>
      <c r="ZG207" s="15"/>
      <c r="ZH207" s="15"/>
      <c r="ZI207" s="15"/>
      <c r="ZJ207" s="15"/>
      <c r="ZK207" s="15"/>
      <c r="ZL207" s="15"/>
      <c r="ZM207" s="15"/>
      <c r="ZN207" s="15"/>
      <c r="ZO207" s="15"/>
      <c r="ZP207" s="15"/>
      <c r="ZQ207" s="15"/>
      <c r="ZR207" s="15"/>
      <c r="ZS207" s="15"/>
      <c r="ZT207" s="15"/>
      <c r="ZU207" s="15"/>
      <c r="ZV207" s="15"/>
      <c r="ZW207" s="15"/>
      <c r="ZX207" s="15"/>
      <c r="ZY207" s="15"/>
      <c r="ZZ207" s="15"/>
      <c r="AAA207" s="15"/>
      <c r="AAB207" s="15"/>
      <c r="AAC207" s="15"/>
      <c r="AAD207" s="15"/>
      <c r="AAE207" s="15"/>
      <c r="AAF207" s="15"/>
      <c r="AAG207" s="15"/>
      <c r="AAH207" s="15"/>
      <c r="AAI207" s="15"/>
      <c r="AAJ207" s="15"/>
      <c r="AAK207" s="15"/>
      <c r="AAL207" s="15"/>
      <c r="AAM207" s="15"/>
      <c r="AAN207" s="15"/>
      <c r="AAO207" s="15"/>
      <c r="AAP207" s="15"/>
      <c r="AAQ207" s="15"/>
      <c r="AAR207" s="15"/>
      <c r="AAS207" s="15"/>
      <c r="AAT207" s="15"/>
      <c r="AAU207" s="15"/>
      <c r="AAV207" s="15"/>
      <c r="AAW207" s="15"/>
      <c r="AAX207" s="15"/>
      <c r="AAY207" s="15"/>
      <c r="AAZ207" s="15"/>
      <c r="ABA207" s="15"/>
      <c r="ABB207" s="15"/>
      <c r="ABC207" s="15"/>
      <c r="ABD207" s="15"/>
      <c r="ABE207" s="15"/>
      <c r="ABF207" s="15"/>
      <c r="ABG207" s="15"/>
      <c r="ABH207" s="15"/>
      <c r="ABI207" s="15"/>
      <c r="ABJ207" s="15"/>
      <c r="ABK207" s="15"/>
      <c r="ABL207" s="15"/>
      <c r="ABM207" s="15"/>
      <c r="ABN207" s="15"/>
      <c r="ABO207" s="15"/>
      <c r="ABP207" s="15"/>
      <c r="ABQ207" s="15"/>
      <c r="ABR207" s="15"/>
      <c r="ABS207" s="15"/>
      <c r="ABT207" s="15"/>
      <c r="ABU207" s="15"/>
      <c r="ABV207" s="15"/>
      <c r="ABW207" s="15"/>
      <c r="ABX207" s="15"/>
      <c r="ABY207" s="15"/>
      <c r="ABZ207" s="15"/>
      <c r="ACA207" s="15"/>
      <c r="ACB207" s="15"/>
      <c r="ACC207" s="15"/>
      <c r="ACD207" s="15"/>
      <c r="ACE207" s="15"/>
      <c r="ACF207" s="15"/>
      <c r="ACG207" s="15"/>
      <c r="ACH207" s="15"/>
      <c r="ACI207" s="15"/>
      <c r="ACJ207" s="15"/>
      <c r="ACK207" s="15"/>
      <c r="ACL207" s="15"/>
      <c r="ACM207" s="15"/>
      <c r="ACN207" s="15"/>
      <c r="ACO207" s="15"/>
      <c r="ACP207" s="15"/>
      <c r="ACQ207" s="15"/>
      <c r="ACR207" s="15"/>
      <c r="ACS207" s="15"/>
      <c r="ACT207" s="15"/>
      <c r="ACU207" s="15"/>
      <c r="ACV207" s="15"/>
      <c r="ACW207" s="15"/>
      <c r="ACX207" s="15"/>
      <c r="ACY207" s="15"/>
      <c r="ACZ207" s="15"/>
      <c r="ADA207" s="15"/>
      <c r="ADB207" s="15"/>
      <c r="ADC207" s="15"/>
      <c r="ADD207" s="15"/>
      <c r="ADE207" s="15"/>
      <c r="ADF207" s="15"/>
      <c r="ADG207" s="15"/>
      <c r="ADH207" s="15"/>
      <c r="ADI207" s="15"/>
      <c r="ADJ207" s="15"/>
      <c r="ADK207" s="15"/>
      <c r="ADL207" s="15"/>
      <c r="ADM207" s="15"/>
      <c r="ADN207" s="15"/>
      <c r="ADO207" s="15"/>
      <c r="ADP207" s="15"/>
      <c r="ADQ207" s="15"/>
      <c r="ADR207" s="15"/>
      <c r="ADS207" s="15"/>
      <c r="ADT207" s="15"/>
      <c r="ADU207" s="15"/>
      <c r="ADV207" s="15"/>
      <c r="ADW207" s="15"/>
      <c r="ADX207" s="15"/>
      <c r="ADY207" s="15"/>
      <c r="ADZ207" s="15"/>
      <c r="AEA207" s="15"/>
      <c r="AEB207" s="15"/>
      <c r="AEC207" s="15"/>
      <c r="AED207" s="15"/>
      <c r="AEE207" s="15"/>
      <c r="AEF207" s="15"/>
      <c r="AEG207" s="15"/>
      <c r="AEH207" s="15"/>
      <c r="AEI207" s="15"/>
      <c r="AEJ207" s="15"/>
      <c r="AEK207" s="15"/>
      <c r="AEL207" s="15"/>
      <c r="AEM207" s="15"/>
      <c r="AEN207" s="15"/>
      <c r="AEO207" s="15"/>
      <c r="AEP207" s="15"/>
      <c r="AEQ207" s="15"/>
      <c r="AER207" s="15"/>
      <c r="AES207" s="15"/>
      <c r="AET207" s="15"/>
      <c r="AEU207" s="15"/>
      <c r="AEV207" s="15"/>
      <c r="AEW207" s="15"/>
      <c r="AEX207" s="15"/>
      <c r="AEY207" s="15"/>
      <c r="AEZ207" s="15"/>
      <c r="AFA207" s="15"/>
      <c r="AFB207" s="15"/>
      <c r="AFC207" s="15"/>
      <c r="AFD207" s="15"/>
      <c r="AFE207" s="15"/>
      <c r="AFF207" s="15"/>
      <c r="AFG207" s="15"/>
      <c r="AFH207" s="15"/>
      <c r="AFI207" s="15"/>
      <c r="AFJ207" s="15"/>
      <c r="AFK207" s="15"/>
      <c r="AFL207" s="15"/>
      <c r="AFM207" s="15"/>
      <c r="AFN207" s="15"/>
      <c r="AFO207" s="15"/>
      <c r="AFP207" s="15"/>
      <c r="AFQ207" s="15"/>
      <c r="AFR207" s="15"/>
      <c r="AFS207" s="15"/>
      <c r="AFT207" s="15"/>
      <c r="AFU207" s="15"/>
      <c r="AFV207" s="15"/>
      <c r="AFW207" s="15"/>
      <c r="AFX207" s="15"/>
      <c r="AFY207" s="15"/>
      <c r="AFZ207" s="15"/>
      <c r="AGA207" s="15"/>
      <c r="AGB207" s="15"/>
      <c r="AGC207" s="15"/>
      <c r="AGD207" s="15"/>
      <c r="AGE207" s="15"/>
      <c r="AGF207" s="15"/>
      <c r="AGG207" s="15"/>
      <c r="AGH207" s="15"/>
      <c r="AGI207" s="15"/>
      <c r="AGJ207" s="15"/>
      <c r="AGK207" s="15"/>
      <c r="AGL207" s="15"/>
      <c r="AGM207" s="15"/>
      <c r="AGN207" s="15"/>
      <c r="AGO207" s="15"/>
      <c r="AGP207" s="15"/>
      <c r="AGQ207" s="15"/>
      <c r="AGR207" s="15"/>
      <c r="AGS207" s="15"/>
      <c r="AGT207" s="15"/>
      <c r="AGU207" s="15"/>
      <c r="AGV207" s="15"/>
      <c r="AGW207" s="15"/>
      <c r="AGX207" s="15"/>
      <c r="AGY207" s="15"/>
      <c r="AGZ207" s="15"/>
      <c r="AHA207" s="15"/>
      <c r="AHB207" s="15"/>
      <c r="AHC207" s="15"/>
      <c r="AHD207" s="15"/>
      <c r="AHE207" s="15"/>
      <c r="AHF207" s="15"/>
      <c r="AHG207" s="15"/>
      <c r="AHH207" s="15"/>
      <c r="AHI207" s="15"/>
      <c r="AHJ207" s="15"/>
      <c r="AHK207" s="15"/>
      <c r="AHL207" s="15"/>
      <c r="AHM207" s="15"/>
      <c r="AHN207" s="15"/>
      <c r="AHO207" s="15"/>
      <c r="AHP207" s="15"/>
      <c r="AHQ207" s="15"/>
      <c r="AHR207" s="15"/>
      <c r="AHS207" s="15"/>
      <c r="AHT207" s="15"/>
      <c r="AHU207" s="15"/>
      <c r="AHV207" s="15"/>
      <c r="AHW207" s="15"/>
      <c r="AHX207" s="15"/>
      <c r="AHY207" s="15"/>
      <c r="AHZ207" s="15"/>
      <c r="AIA207" s="15"/>
      <c r="AIB207" s="15"/>
      <c r="AIC207" s="15"/>
      <c r="AID207" s="15"/>
      <c r="AIE207" s="15"/>
      <c r="AIF207" s="15"/>
      <c r="AIG207" s="15"/>
      <c r="AIH207" s="15"/>
      <c r="AII207" s="15"/>
      <c r="AIJ207" s="15"/>
      <c r="AIK207" s="15"/>
      <c r="AIL207" s="15"/>
      <c r="AIM207" s="15"/>
      <c r="AIN207" s="15"/>
      <c r="AIO207" s="15"/>
      <c r="AIP207" s="15"/>
      <c r="AIQ207" s="15"/>
      <c r="AIR207" s="15"/>
      <c r="AIS207" s="15"/>
      <c r="AIT207" s="15"/>
      <c r="AIU207" s="15"/>
      <c r="AIV207" s="15"/>
      <c r="AIW207" s="15"/>
      <c r="AIX207" s="15"/>
      <c r="AIY207" s="15"/>
      <c r="AIZ207" s="15"/>
      <c r="AJA207" s="15"/>
      <c r="AJB207" s="15"/>
      <c r="AJC207" s="15"/>
      <c r="AJD207" s="15"/>
      <c r="AJE207" s="15"/>
      <c r="AJF207" s="15"/>
      <c r="AJG207" s="15"/>
      <c r="AJH207" s="15"/>
      <c r="AJI207" s="15"/>
      <c r="AJJ207" s="15"/>
      <c r="AJK207" s="15"/>
      <c r="AJL207" s="15"/>
      <c r="AJM207" s="15"/>
      <c r="AJN207" s="15"/>
      <c r="AJO207" s="15"/>
      <c r="AJP207" s="15"/>
      <c r="AJQ207" s="15"/>
      <c r="AJR207" s="15"/>
      <c r="AJS207" s="15"/>
      <c r="AJT207" s="15"/>
      <c r="AJU207" s="15"/>
      <c r="AJV207" s="15"/>
      <c r="AJW207" s="15"/>
      <c r="AJX207" s="15"/>
      <c r="AJY207" s="15"/>
      <c r="AJZ207" s="15"/>
      <c r="AKA207" s="15"/>
      <c r="AKB207" s="15"/>
      <c r="AKC207" s="15"/>
      <c r="AKD207" s="15"/>
      <c r="AKE207" s="15"/>
      <c r="AKF207" s="15"/>
      <c r="AKG207" s="15"/>
      <c r="AKH207" s="15"/>
      <c r="AKI207" s="15"/>
      <c r="AKJ207" s="15"/>
      <c r="AKK207" s="15"/>
      <c r="AKL207" s="15"/>
      <c r="AKM207" s="15"/>
      <c r="AKN207" s="15"/>
      <c r="AKO207" s="15"/>
      <c r="AKP207" s="15"/>
      <c r="AKQ207" s="15"/>
      <c r="AKR207" s="15"/>
      <c r="AKS207" s="15"/>
      <c r="AKT207" s="15"/>
      <c r="AKU207" s="15"/>
      <c r="AKV207" s="15"/>
      <c r="AKW207" s="15"/>
      <c r="AKX207" s="15"/>
      <c r="AKY207" s="15"/>
      <c r="AKZ207" s="15"/>
      <c r="ALA207" s="15"/>
      <c r="ALB207" s="15"/>
      <c r="ALC207" s="15"/>
      <c r="ALD207" s="15"/>
      <c r="ALE207" s="15"/>
      <c r="ALF207" s="15"/>
      <c r="ALG207" s="15"/>
      <c r="ALH207" s="15"/>
      <c r="ALI207" s="15"/>
      <c r="ALJ207" s="15"/>
      <c r="ALK207" s="15"/>
      <c r="ALL207" s="15"/>
      <c r="ALM207" s="15"/>
      <c r="ALN207" s="15"/>
      <c r="ALO207" s="15"/>
      <c r="ALP207" s="15"/>
      <c r="ALQ207" s="15"/>
      <c r="ALR207" s="15"/>
      <c r="ALS207" s="15"/>
      <c r="ALT207" s="15"/>
      <c r="ALU207" s="15"/>
      <c r="ALV207" s="15"/>
      <c r="ALW207" s="15"/>
      <c r="ALX207" s="15"/>
      <c r="ALY207" s="15"/>
      <c r="ALZ207" s="15"/>
      <c r="AMA207" s="15"/>
      <c r="AMB207" s="15"/>
      <c r="AMC207" s="15"/>
      <c r="AMD207" s="15"/>
      <c r="AME207" s="15"/>
      <c r="AMF207" s="15"/>
    </row>
    <row r="208" spans="1:1020" x14ac:dyDescent="0.15">
      <c r="A208" s="15"/>
      <c r="B208" s="15"/>
      <c r="C208" s="15"/>
      <c r="D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  <c r="OP208" s="15"/>
      <c r="OQ208" s="15"/>
      <c r="OR208" s="15"/>
      <c r="OS208" s="15"/>
      <c r="OT208" s="15"/>
      <c r="OU208" s="15"/>
      <c r="OV208" s="15"/>
      <c r="OW208" s="15"/>
      <c r="OX208" s="15"/>
      <c r="OY208" s="15"/>
      <c r="OZ208" s="15"/>
      <c r="PA208" s="15"/>
      <c r="PB208" s="15"/>
      <c r="PC208" s="15"/>
      <c r="PD208" s="15"/>
      <c r="PE208" s="15"/>
      <c r="PF208" s="15"/>
      <c r="PG208" s="15"/>
      <c r="PH208" s="15"/>
      <c r="PI208" s="15"/>
      <c r="PJ208" s="15"/>
      <c r="PK208" s="15"/>
      <c r="PL208" s="15"/>
      <c r="PM208" s="15"/>
      <c r="PN208" s="15"/>
      <c r="PO208" s="15"/>
      <c r="PP208" s="15"/>
      <c r="PQ208" s="15"/>
      <c r="PR208" s="15"/>
      <c r="PS208" s="15"/>
      <c r="PT208" s="15"/>
      <c r="PU208" s="15"/>
      <c r="PV208" s="15"/>
      <c r="PW208" s="15"/>
      <c r="PX208" s="15"/>
      <c r="PY208" s="15"/>
      <c r="PZ208" s="15"/>
      <c r="QA208" s="15"/>
      <c r="QB208" s="15"/>
      <c r="QC208" s="15"/>
      <c r="QD208" s="15"/>
      <c r="QE208" s="15"/>
      <c r="QF208" s="15"/>
      <c r="QG208" s="15"/>
      <c r="QH208" s="15"/>
      <c r="QI208" s="15"/>
      <c r="QJ208" s="15"/>
      <c r="QK208" s="15"/>
      <c r="QL208" s="15"/>
      <c r="QM208" s="15"/>
      <c r="QN208" s="15"/>
      <c r="QO208" s="15"/>
      <c r="QP208" s="15"/>
      <c r="QQ208" s="15"/>
      <c r="QR208" s="15"/>
      <c r="QS208" s="15"/>
      <c r="QT208" s="15"/>
      <c r="QU208" s="15"/>
      <c r="QV208" s="15"/>
      <c r="QW208" s="15"/>
      <c r="QX208" s="15"/>
      <c r="QY208" s="15"/>
      <c r="QZ208" s="15"/>
      <c r="RA208" s="15"/>
      <c r="RB208" s="15"/>
      <c r="RC208" s="15"/>
      <c r="RD208" s="15"/>
      <c r="RE208" s="15"/>
      <c r="RF208" s="15"/>
      <c r="RG208" s="15"/>
      <c r="RH208" s="15"/>
      <c r="RI208" s="15"/>
      <c r="RJ208" s="15"/>
      <c r="RK208" s="15"/>
      <c r="RL208" s="15"/>
      <c r="RM208" s="15"/>
      <c r="RN208" s="15"/>
      <c r="RO208" s="15"/>
      <c r="RP208" s="15"/>
      <c r="RQ208" s="15"/>
      <c r="RR208" s="15"/>
      <c r="RS208" s="15"/>
      <c r="RT208" s="15"/>
      <c r="RU208" s="15"/>
      <c r="RV208" s="15"/>
      <c r="RW208" s="15"/>
      <c r="RX208" s="15"/>
      <c r="RY208" s="15"/>
      <c r="RZ208" s="15"/>
      <c r="SA208" s="15"/>
      <c r="SB208" s="15"/>
      <c r="SC208" s="15"/>
      <c r="SD208" s="15"/>
      <c r="SE208" s="15"/>
      <c r="SF208" s="15"/>
      <c r="SG208" s="15"/>
      <c r="SH208" s="15"/>
      <c r="SI208" s="15"/>
      <c r="SJ208" s="15"/>
      <c r="SK208" s="15"/>
      <c r="SL208" s="15"/>
      <c r="SM208" s="15"/>
      <c r="SN208" s="15"/>
      <c r="SO208" s="15"/>
      <c r="SP208" s="15"/>
      <c r="SQ208" s="15"/>
      <c r="SR208" s="15"/>
      <c r="SS208" s="15"/>
      <c r="ST208" s="15"/>
      <c r="SU208" s="15"/>
      <c r="SV208" s="15"/>
      <c r="SW208" s="15"/>
      <c r="SX208" s="15"/>
      <c r="SY208" s="15"/>
      <c r="SZ208" s="15"/>
      <c r="TA208" s="15"/>
      <c r="TB208" s="15"/>
      <c r="TC208" s="15"/>
      <c r="TD208" s="15"/>
      <c r="TE208" s="15"/>
      <c r="TF208" s="15"/>
      <c r="TG208" s="15"/>
      <c r="TH208" s="15"/>
      <c r="TI208" s="15"/>
      <c r="TJ208" s="15"/>
      <c r="TK208" s="15"/>
      <c r="TL208" s="15"/>
      <c r="TM208" s="15"/>
      <c r="TN208" s="15"/>
      <c r="TO208" s="15"/>
      <c r="TP208" s="15"/>
      <c r="TQ208" s="15"/>
      <c r="TR208" s="15"/>
      <c r="TS208" s="15"/>
      <c r="TT208" s="15"/>
      <c r="TU208" s="15"/>
      <c r="TV208" s="15"/>
      <c r="TW208" s="15"/>
      <c r="TX208" s="15"/>
      <c r="TY208" s="15"/>
      <c r="TZ208" s="15"/>
      <c r="UA208" s="15"/>
      <c r="UB208" s="15"/>
      <c r="UC208" s="15"/>
      <c r="UD208" s="15"/>
      <c r="UE208" s="15"/>
      <c r="UF208" s="15"/>
      <c r="UG208" s="15"/>
      <c r="UH208" s="15"/>
      <c r="UI208" s="15"/>
      <c r="UJ208" s="15"/>
      <c r="UK208" s="15"/>
      <c r="UL208" s="15"/>
      <c r="UM208" s="15"/>
      <c r="UN208" s="15"/>
      <c r="UO208" s="15"/>
      <c r="UP208" s="15"/>
      <c r="UQ208" s="15"/>
      <c r="UR208" s="15"/>
      <c r="US208" s="15"/>
      <c r="UT208" s="15"/>
      <c r="UU208" s="15"/>
      <c r="UV208" s="15"/>
      <c r="UW208" s="15"/>
      <c r="UX208" s="15"/>
      <c r="UY208" s="15"/>
      <c r="UZ208" s="15"/>
      <c r="VA208" s="15"/>
      <c r="VB208" s="15"/>
      <c r="VC208" s="15"/>
      <c r="VD208" s="15"/>
      <c r="VE208" s="15"/>
      <c r="VF208" s="15"/>
      <c r="VG208" s="15"/>
      <c r="VH208" s="15"/>
      <c r="VI208" s="15"/>
      <c r="VJ208" s="15"/>
      <c r="VK208" s="15"/>
      <c r="VL208" s="15"/>
      <c r="VM208" s="15"/>
      <c r="VN208" s="15"/>
      <c r="VO208" s="15"/>
      <c r="VP208" s="15"/>
      <c r="VQ208" s="15"/>
      <c r="VR208" s="15"/>
      <c r="VS208" s="15"/>
      <c r="VT208" s="15"/>
      <c r="VU208" s="15"/>
      <c r="VV208" s="15"/>
      <c r="VW208" s="15"/>
      <c r="VX208" s="15"/>
      <c r="VY208" s="15"/>
      <c r="VZ208" s="15"/>
      <c r="WA208" s="15"/>
      <c r="WB208" s="15"/>
      <c r="WC208" s="15"/>
      <c r="WD208" s="15"/>
      <c r="WE208" s="15"/>
      <c r="WF208" s="15"/>
      <c r="WG208" s="15"/>
      <c r="WH208" s="15"/>
      <c r="WI208" s="15"/>
      <c r="WJ208" s="15"/>
      <c r="WK208" s="15"/>
      <c r="WL208" s="15"/>
      <c r="WM208" s="15"/>
      <c r="WN208" s="15"/>
      <c r="WO208" s="15"/>
      <c r="WP208" s="15"/>
      <c r="WQ208" s="15"/>
      <c r="WR208" s="15"/>
      <c r="WS208" s="15"/>
      <c r="WT208" s="15"/>
      <c r="WU208" s="15"/>
      <c r="WV208" s="15"/>
      <c r="WW208" s="15"/>
      <c r="WX208" s="15"/>
      <c r="WY208" s="15"/>
      <c r="WZ208" s="15"/>
      <c r="XA208" s="15"/>
      <c r="XB208" s="15"/>
      <c r="XC208" s="15"/>
      <c r="XD208" s="15"/>
      <c r="XE208" s="15"/>
      <c r="XF208" s="15"/>
      <c r="XG208" s="15"/>
      <c r="XH208" s="15"/>
      <c r="XI208" s="15"/>
      <c r="XJ208" s="15"/>
      <c r="XK208" s="15"/>
      <c r="XL208" s="15"/>
      <c r="XM208" s="15"/>
      <c r="XN208" s="15"/>
      <c r="XO208" s="15"/>
      <c r="XP208" s="15"/>
      <c r="XQ208" s="15"/>
      <c r="XR208" s="15"/>
      <c r="XS208" s="15"/>
      <c r="XT208" s="15"/>
      <c r="XU208" s="15"/>
      <c r="XV208" s="15"/>
      <c r="XW208" s="15"/>
      <c r="XX208" s="15"/>
      <c r="XY208" s="15"/>
      <c r="XZ208" s="15"/>
      <c r="YA208" s="15"/>
      <c r="YB208" s="15"/>
      <c r="YC208" s="15"/>
      <c r="YD208" s="15"/>
      <c r="YE208" s="15"/>
      <c r="YF208" s="15"/>
      <c r="YG208" s="15"/>
      <c r="YH208" s="15"/>
      <c r="YI208" s="15"/>
      <c r="YJ208" s="15"/>
      <c r="YK208" s="15"/>
      <c r="YL208" s="15"/>
      <c r="YM208" s="15"/>
      <c r="YN208" s="15"/>
      <c r="YO208" s="15"/>
      <c r="YP208" s="15"/>
      <c r="YQ208" s="15"/>
      <c r="YR208" s="15"/>
      <c r="YS208" s="15"/>
      <c r="YT208" s="15"/>
      <c r="YU208" s="15"/>
      <c r="YV208" s="15"/>
      <c r="YW208" s="15"/>
      <c r="YX208" s="15"/>
      <c r="YY208" s="15"/>
      <c r="YZ208" s="15"/>
      <c r="ZA208" s="15"/>
      <c r="ZB208" s="15"/>
      <c r="ZC208" s="15"/>
      <c r="ZD208" s="15"/>
      <c r="ZE208" s="15"/>
      <c r="ZF208" s="15"/>
      <c r="ZG208" s="15"/>
      <c r="ZH208" s="15"/>
      <c r="ZI208" s="15"/>
      <c r="ZJ208" s="15"/>
      <c r="ZK208" s="15"/>
      <c r="ZL208" s="15"/>
      <c r="ZM208" s="15"/>
      <c r="ZN208" s="15"/>
      <c r="ZO208" s="15"/>
      <c r="ZP208" s="15"/>
      <c r="ZQ208" s="15"/>
      <c r="ZR208" s="15"/>
      <c r="ZS208" s="15"/>
      <c r="ZT208" s="15"/>
      <c r="ZU208" s="15"/>
      <c r="ZV208" s="15"/>
      <c r="ZW208" s="15"/>
      <c r="ZX208" s="15"/>
      <c r="ZY208" s="15"/>
      <c r="ZZ208" s="15"/>
      <c r="AAA208" s="15"/>
      <c r="AAB208" s="15"/>
      <c r="AAC208" s="15"/>
      <c r="AAD208" s="15"/>
      <c r="AAE208" s="15"/>
      <c r="AAF208" s="15"/>
      <c r="AAG208" s="15"/>
      <c r="AAH208" s="15"/>
      <c r="AAI208" s="15"/>
      <c r="AAJ208" s="15"/>
      <c r="AAK208" s="15"/>
      <c r="AAL208" s="15"/>
      <c r="AAM208" s="15"/>
      <c r="AAN208" s="15"/>
      <c r="AAO208" s="15"/>
      <c r="AAP208" s="15"/>
      <c r="AAQ208" s="15"/>
      <c r="AAR208" s="15"/>
      <c r="AAS208" s="15"/>
      <c r="AAT208" s="15"/>
      <c r="AAU208" s="15"/>
      <c r="AAV208" s="15"/>
      <c r="AAW208" s="15"/>
      <c r="AAX208" s="15"/>
      <c r="AAY208" s="15"/>
      <c r="AAZ208" s="15"/>
      <c r="ABA208" s="15"/>
      <c r="ABB208" s="15"/>
      <c r="ABC208" s="15"/>
      <c r="ABD208" s="15"/>
      <c r="ABE208" s="15"/>
      <c r="ABF208" s="15"/>
      <c r="ABG208" s="15"/>
      <c r="ABH208" s="15"/>
      <c r="ABI208" s="15"/>
      <c r="ABJ208" s="15"/>
      <c r="ABK208" s="15"/>
      <c r="ABL208" s="15"/>
      <c r="ABM208" s="15"/>
      <c r="ABN208" s="15"/>
      <c r="ABO208" s="15"/>
      <c r="ABP208" s="15"/>
      <c r="ABQ208" s="15"/>
      <c r="ABR208" s="15"/>
      <c r="ABS208" s="15"/>
      <c r="ABT208" s="15"/>
      <c r="ABU208" s="15"/>
      <c r="ABV208" s="15"/>
      <c r="ABW208" s="15"/>
      <c r="ABX208" s="15"/>
      <c r="ABY208" s="15"/>
      <c r="ABZ208" s="15"/>
      <c r="ACA208" s="15"/>
      <c r="ACB208" s="15"/>
      <c r="ACC208" s="15"/>
      <c r="ACD208" s="15"/>
      <c r="ACE208" s="15"/>
      <c r="ACF208" s="15"/>
      <c r="ACG208" s="15"/>
      <c r="ACH208" s="15"/>
      <c r="ACI208" s="15"/>
      <c r="ACJ208" s="15"/>
      <c r="ACK208" s="15"/>
      <c r="ACL208" s="15"/>
      <c r="ACM208" s="15"/>
      <c r="ACN208" s="15"/>
      <c r="ACO208" s="15"/>
      <c r="ACP208" s="15"/>
      <c r="ACQ208" s="15"/>
      <c r="ACR208" s="15"/>
      <c r="ACS208" s="15"/>
      <c r="ACT208" s="15"/>
      <c r="ACU208" s="15"/>
      <c r="ACV208" s="15"/>
      <c r="ACW208" s="15"/>
      <c r="ACX208" s="15"/>
      <c r="ACY208" s="15"/>
      <c r="ACZ208" s="15"/>
      <c r="ADA208" s="15"/>
      <c r="ADB208" s="15"/>
      <c r="ADC208" s="15"/>
      <c r="ADD208" s="15"/>
      <c r="ADE208" s="15"/>
      <c r="ADF208" s="15"/>
      <c r="ADG208" s="15"/>
      <c r="ADH208" s="15"/>
      <c r="ADI208" s="15"/>
      <c r="ADJ208" s="15"/>
      <c r="ADK208" s="15"/>
      <c r="ADL208" s="15"/>
      <c r="ADM208" s="15"/>
      <c r="ADN208" s="15"/>
      <c r="ADO208" s="15"/>
      <c r="ADP208" s="15"/>
      <c r="ADQ208" s="15"/>
      <c r="ADR208" s="15"/>
      <c r="ADS208" s="15"/>
      <c r="ADT208" s="15"/>
      <c r="ADU208" s="15"/>
      <c r="ADV208" s="15"/>
      <c r="ADW208" s="15"/>
      <c r="ADX208" s="15"/>
      <c r="ADY208" s="15"/>
      <c r="ADZ208" s="15"/>
      <c r="AEA208" s="15"/>
      <c r="AEB208" s="15"/>
      <c r="AEC208" s="15"/>
      <c r="AED208" s="15"/>
      <c r="AEE208" s="15"/>
      <c r="AEF208" s="15"/>
      <c r="AEG208" s="15"/>
      <c r="AEH208" s="15"/>
      <c r="AEI208" s="15"/>
      <c r="AEJ208" s="15"/>
      <c r="AEK208" s="15"/>
      <c r="AEL208" s="15"/>
      <c r="AEM208" s="15"/>
      <c r="AEN208" s="15"/>
      <c r="AEO208" s="15"/>
      <c r="AEP208" s="15"/>
      <c r="AEQ208" s="15"/>
      <c r="AER208" s="15"/>
      <c r="AES208" s="15"/>
      <c r="AET208" s="15"/>
      <c r="AEU208" s="15"/>
      <c r="AEV208" s="15"/>
      <c r="AEW208" s="15"/>
      <c r="AEX208" s="15"/>
      <c r="AEY208" s="15"/>
      <c r="AEZ208" s="15"/>
      <c r="AFA208" s="15"/>
      <c r="AFB208" s="15"/>
      <c r="AFC208" s="15"/>
      <c r="AFD208" s="15"/>
      <c r="AFE208" s="15"/>
      <c r="AFF208" s="15"/>
      <c r="AFG208" s="15"/>
      <c r="AFH208" s="15"/>
      <c r="AFI208" s="15"/>
      <c r="AFJ208" s="15"/>
      <c r="AFK208" s="15"/>
      <c r="AFL208" s="15"/>
      <c r="AFM208" s="15"/>
      <c r="AFN208" s="15"/>
      <c r="AFO208" s="15"/>
      <c r="AFP208" s="15"/>
      <c r="AFQ208" s="15"/>
      <c r="AFR208" s="15"/>
      <c r="AFS208" s="15"/>
      <c r="AFT208" s="15"/>
      <c r="AFU208" s="15"/>
      <c r="AFV208" s="15"/>
      <c r="AFW208" s="15"/>
      <c r="AFX208" s="15"/>
      <c r="AFY208" s="15"/>
      <c r="AFZ208" s="15"/>
      <c r="AGA208" s="15"/>
      <c r="AGB208" s="15"/>
      <c r="AGC208" s="15"/>
      <c r="AGD208" s="15"/>
      <c r="AGE208" s="15"/>
      <c r="AGF208" s="15"/>
      <c r="AGG208" s="15"/>
      <c r="AGH208" s="15"/>
      <c r="AGI208" s="15"/>
      <c r="AGJ208" s="15"/>
      <c r="AGK208" s="15"/>
      <c r="AGL208" s="15"/>
      <c r="AGM208" s="15"/>
      <c r="AGN208" s="15"/>
      <c r="AGO208" s="15"/>
      <c r="AGP208" s="15"/>
      <c r="AGQ208" s="15"/>
      <c r="AGR208" s="15"/>
      <c r="AGS208" s="15"/>
      <c r="AGT208" s="15"/>
      <c r="AGU208" s="15"/>
      <c r="AGV208" s="15"/>
      <c r="AGW208" s="15"/>
      <c r="AGX208" s="15"/>
      <c r="AGY208" s="15"/>
      <c r="AGZ208" s="15"/>
      <c r="AHA208" s="15"/>
      <c r="AHB208" s="15"/>
      <c r="AHC208" s="15"/>
      <c r="AHD208" s="15"/>
      <c r="AHE208" s="15"/>
      <c r="AHF208" s="15"/>
      <c r="AHG208" s="15"/>
      <c r="AHH208" s="15"/>
      <c r="AHI208" s="15"/>
      <c r="AHJ208" s="15"/>
      <c r="AHK208" s="15"/>
      <c r="AHL208" s="15"/>
      <c r="AHM208" s="15"/>
      <c r="AHN208" s="15"/>
      <c r="AHO208" s="15"/>
      <c r="AHP208" s="15"/>
      <c r="AHQ208" s="15"/>
      <c r="AHR208" s="15"/>
      <c r="AHS208" s="15"/>
      <c r="AHT208" s="15"/>
      <c r="AHU208" s="15"/>
      <c r="AHV208" s="15"/>
      <c r="AHW208" s="15"/>
      <c r="AHX208" s="15"/>
      <c r="AHY208" s="15"/>
      <c r="AHZ208" s="15"/>
      <c r="AIA208" s="15"/>
      <c r="AIB208" s="15"/>
      <c r="AIC208" s="15"/>
      <c r="AID208" s="15"/>
      <c r="AIE208" s="15"/>
      <c r="AIF208" s="15"/>
      <c r="AIG208" s="15"/>
      <c r="AIH208" s="15"/>
      <c r="AII208" s="15"/>
      <c r="AIJ208" s="15"/>
      <c r="AIK208" s="15"/>
      <c r="AIL208" s="15"/>
      <c r="AIM208" s="15"/>
      <c r="AIN208" s="15"/>
      <c r="AIO208" s="15"/>
      <c r="AIP208" s="15"/>
      <c r="AIQ208" s="15"/>
      <c r="AIR208" s="15"/>
      <c r="AIS208" s="15"/>
      <c r="AIT208" s="15"/>
      <c r="AIU208" s="15"/>
      <c r="AIV208" s="15"/>
      <c r="AIW208" s="15"/>
      <c r="AIX208" s="15"/>
      <c r="AIY208" s="15"/>
      <c r="AIZ208" s="15"/>
      <c r="AJA208" s="15"/>
      <c r="AJB208" s="15"/>
      <c r="AJC208" s="15"/>
      <c r="AJD208" s="15"/>
      <c r="AJE208" s="15"/>
      <c r="AJF208" s="15"/>
      <c r="AJG208" s="15"/>
      <c r="AJH208" s="15"/>
      <c r="AJI208" s="15"/>
      <c r="AJJ208" s="15"/>
      <c r="AJK208" s="15"/>
      <c r="AJL208" s="15"/>
      <c r="AJM208" s="15"/>
      <c r="AJN208" s="15"/>
      <c r="AJO208" s="15"/>
      <c r="AJP208" s="15"/>
      <c r="AJQ208" s="15"/>
      <c r="AJR208" s="15"/>
      <c r="AJS208" s="15"/>
      <c r="AJT208" s="15"/>
      <c r="AJU208" s="15"/>
      <c r="AJV208" s="15"/>
      <c r="AJW208" s="15"/>
      <c r="AJX208" s="15"/>
      <c r="AJY208" s="15"/>
      <c r="AJZ208" s="15"/>
      <c r="AKA208" s="15"/>
      <c r="AKB208" s="15"/>
      <c r="AKC208" s="15"/>
      <c r="AKD208" s="15"/>
      <c r="AKE208" s="15"/>
      <c r="AKF208" s="15"/>
      <c r="AKG208" s="15"/>
      <c r="AKH208" s="15"/>
      <c r="AKI208" s="15"/>
      <c r="AKJ208" s="15"/>
      <c r="AKK208" s="15"/>
      <c r="AKL208" s="15"/>
      <c r="AKM208" s="15"/>
      <c r="AKN208" s="15"/>
      <c r="AKO208" s="15"/>
      <c r="AKP208" s="15"/>
      <c r="AKQ208" s="15"/>
      <c r="AKR208" s="15"/>
      <c r="AKS208" s="15"/>
      <c r="AKT208" s="15"/>
      <c r="AKU208" s="15"/>
      <c r="AKV208" s="15"/>
      <c r="AKW208" s="15"/>
      <c r="AKX208" s="15"/>
      <c r="AKY208" s="15"/>
      <c r="AKZ208" s="15"/>
      <c r="ALA208" s="15"/>
      <c r="ALB208" s="15"/>
      <c r="ALC208" s="15"/>
      <c r="ALD208" s="15"/>
      <c r="ALE208" s="15"/>
      <c r="ALF208" s="15"/>
      <c r="ALG208" s="15"/>
      <c r="ALH208" s="15"/>
      <c r="ALI208" s="15"/>
      <c r="ALJ208" s="15"/>
      <c r="ALK208" s="15"/>
      <c r="ALL208" s="15"/>
      <c r="ALM208" s="15"/>
      <c r="ALN208" s="15"/>
      <c r="ALO208" s="15"/>
      <c r="ALP208" s="15"/>
      <c r="ALQ208" s="15"/>
      <c r="ALR208" s="15"/>
      <c r="ALS208" s="15"/>
      <c r="ALT208" s="15"/>
      <c r="ALU208" s="15"/>
      <c r="ALV208" s="15"/>
      <c r="ALW208" s="15"/>
      <c r="ALX208" s="15"/>
      <c r="ALY208" s="15"/>
      <c r="ALZ208" s="15"/>
      <c r="AMA208" s="15"/>
      <c r="AMB208" s="15"/>
      <c r="AMC208" s="15"/>
      <c r="AMD208" s="15"/>
      <c r="AME208" s="15"/>
      <c r="AMF208" s="15"/>
    </row>
    <row r="209" spans="1:1020" x14ac:dyDescent="0.15">
      <c r="A209" s="15"/>
      <c r="B209" s="15"/>
      <c r="C209" s="15"/>
      <c r="D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  <c r="OP209" s="15"/>
      <c r="OQ209" s="15"/>
      <c r="OR209" s="15"/>
      <c r="OS209" s="15"/>
      <c r="OT209" s="15"/>
      <c r="OU209" s="15"/>
      <c r="OV209" s="15"/>
      <c r="OW209" s="15"/>
      <c r="OX209" s="15"/>
      <c r="OY209" s="15"/>
      <c r="OZ209" s="15"/>
      <c r="PA209" s="15"/>
      <c r="PB209" s="15"/>
      <c r="PC209" s="15"/>
      <c r="PD209" s="15"/>
      <c r="PE209" s="15"/>
      <c r="PF209" s="15"/>
      <c r="PG209" s="15"/>
      <c r="PH209" s="15"/>
      <c r="PI209" s="15"/>
      <c r="PJ209" s="15"/>
      <c r="PK209" s="15"/>
      <c r="PL209" s="15"/>
      <c r="PM209" s="15"/>
      <c r="PN209" s="15"/>
      <c r="PO209" s="15"/>
      <c r="PP209" s="15"/>
      <c r="PQ209" s="15"/>
      <c r="PR209" s="15"/>
      <c r="PS209" s="15"/>
      <c r="PT209" s="15"/>
      <c r="PU209" s="15"/>
      <c r="PV209" s="15"/>
      <c r="PW209" s="15"/>
      <c r="PX209" s="15"/>
      <c r="PY209" s="15"/>
      <c r="PZ209" s="15"/>
      <c r="QA209" s="15"/>
      <c r="QB209" s="15"/>
      <c r="QC209" s="15"/>
      <c r="QD209" s="15"/>
      <c r="QE209" s="15"/>
      <c r="QF209" s="15"/>
      <c r="QG209" s="15"/>
      <c r="QH209" s="15"/>
      <c r="QI209" s="15"/>
      <c r="QJ209" s="15"/>
      <c r="QK209" s="15"/>
      <c r="QL209" s="15"/>
      <c r="QM209" s="15"/>
      <c r="QN209" s="15"/>
      <c r="QO209" s="15"/>
      <c r="QP209" s="15"/>
      <c r="QQ209" s="15"/>
      <c r="QR209" s="15"/>
      <c r="QS209" s="15"/>
      <c r="QT209" s="15"/>
      <c r="QU209" s="15"/>
      <c r="QV209" s="15"/>
      <c r="QW209" s="15"/>
      <c r="QX209" s="15"/>
      <c r="QY209" s="15"/>
      <c r="QZ209" s="15"/>
      <c r="RA209" s="15"/>
      <c r="RB209" s="15"/>
      <c r="RC209" s="15"/>
      <c r="RD209" s="15"/>
      <c r="RE209" s="15"/>
      <c r="RF209" s="15"/>
      <c r="RG209" s="15"/>
      <c r="RH209" s="15"/>
      <c r="RI209" s="15"/>
      <c r="RJ209" s="15"/>
      <c r="RK209" s="15"/>
      <c r="RL209" s="15"/>
      <c r="RM209" s="15"/>
      <c r="RN209" s="15"/>
      <c r="RO209" s="15"/>
      <c r="RP209" s="15"/>
      <c r="RQ209" s="15"/>
      <c r="RR209" s="15"/>
      <c r="RS209" s="15"/>
      <c r="RT209" s="15"/>
      <c r="RU209" s="15"/>
      <c r="RV209" s="15"/>
      <c r="RW209" s="15"/>
      <c r="RX209" s="15"/>
      <c r="RY209" s="15"/>
      <c r="RZ209" s="15"/>
      <c r="SA209" s="15"/>
      <c r="SB209" s="15"/>
      <c r="SC209" s="15"/>
      <c r="SD209" s="15"/>
      <c r="SE209" s="15"/>
      <c r="SF209" s="15"/>
      <c r="SG209" s="15"/>
      <c r="SH209" s="15"/>
      <c r="SI209" s="15"/>
      <c r="SJ209" s="15"/>
      <c r="SK209" s="15"/>
      <c r="SL209" s="15"/>
      <c r="SM209" s="15"/>
      <c r="SN209" s="15"/>
      <c r="SO209" s="15"/>
      <c r="SP209" s="15"/>
      <c r="SQ209" s="15"/>
      <c r="SR209" s="15"/>
      <c r="SS209" s="15"/>
      <c r="ST209" s="15"/>
      <c r="SU209" s="15"/>
      <c r="SV209" s="15"/>
      <c r="SW209" s="15"/>
      <c r="SX209" s="15"/>
      <c r="SY209" s="15"/>
      <c r="SZ209" s="15"/>
      <c r="TA209" s="15"/>
      <c r="TB209" s="15"/>
      <c r="TC209" s="15"/>
      <c r="TD209" s="15"/>
      <c r="TE209" s="15"/>
      <c r="TF209" s="15"/>
      <c r="TG209" s="15"/>
      <c r="TH209" s="15"/>
      <c r="TI209" s="15"/>
      <c r="TJ209" s="15"/>
      <c r="TK209" s="15"/>
      <c r="TL209" s="15"/>
      <c r="TM209" s="15"/>
      <c r="TN209" s="15"/>
      <c r="TO209" s="15"/>
      <c r="TP209" s="15"/>
      <c r="TQ209" s="15"/>
      <c r="TR209" s="15"/>
      <c r="TS209" s="15"/>
      <c r="TT209" s="15"/>
      <c r="TU209" s="15"/>
      <c r="TV209" s="15"/>
      <c r="TW209" s="15"/>
      <c r="TX209" s="15"/>
      <c r="TY209" s="15"/>
      <c r="TZ209" s="15"/>
      <c r="UA209" s="15"/>
      <c r="UB209" s="15"/>
      <c r="UC209" s="15"/>
      <c r="UD209" s="15"/>
      <c r="UE209" s="15"/>
      <c r="UF209" s="15"/>
      <c r="UG209" s="15"/>
      <c r="UH209" s="15"/>
      <c r="UI209" s="15"/>
      <c r="UJ209" s="15"/>
      <c r="UK209" s="15"/>
      <c r="UL209" s="15"/>
      <c r="UM209" s="15"/>
      <c r="UN209" s="15"/>
      <c r="UO209" s="15"/>
      <c r="UP209" s="15"/>
      <c r="UQ209" s="15"/>
      <c r="UR209" s="15"/>
      <c r="US209" s="15"/>
      <c r="UT209" s="15"/>
      <c r="UU209" s="15"/>
      <c r="UV209" s="15"/>
      <c r="UW209" s="15"/>
      <c r="UX209" s="15"/>
      <c r="UY209" s="15"/>
      <c r="UZ209" s="15"/>
      <c r="VA209" s="15"/>
      <c r="VB209" s="15"/>
      <c r="VC209" s="15"/>
      <c r="VD209" s="15"/>
      <c r="VE209" s="15"/>
      <c r="VF209" s="15"/>
      <c r="VG209" s="15"/>
      <c r="VH209" s="15"/>
      <c r="VI209" s="15"/>
      <c r="VJ209" s="15"/>
      <c r="VK209" s="15"/>
      <c r="VL209" s="15"/>
      <c r="VM209" s="15"/>
      <c r="VN209" s="15"/>
      <c r="VO209" s="15"/>
      <c r="VP209" s="15"/>
      <c r="VQ209" s="15"/>
      <c r="VR209" s="15"/>
      <c r="VS209" s="15"/>
      <c r="VT209" s="15"/>
      <c r="VU209" s="15"/>
      <c r="VV209" s="15"/>
      <c r="VW209" s="15"/>
      <c r="VX209" s="15"/>
      <c r="VY209" s="15"/>
      <c r="VZ209" s="15"/>
      <c r="WA209" s="15"/>
      <c r="WB209" s="15"/>
      <c r="WC209" s="15"/>
      <c r="WD209" s="15"/>
      <c r="WE209" s="15"/>
      <c r="WF209" s="15"/>
      <c r="WG209" s="15"/>
      <c r="WH209" s="15"/>
      <c r="WI209" s="15"/>
      <c r="WJ209" s="15"/>
      <c r="WK209" s="15"/>
      <c r="WL209" s="15"/>
      <c r="WM209" s="15"/>
      <c r="WN209" s="15"/>
      <c r="WO209" s="15"/>
      <c r="WP209" s="15"/>
      <c r="WQ209" s="15"/>
      <c r="WR209" s="15"/>
      <c r="WS209" s="15"/>
      <c r="WT209" s="15"/>
      <c r="WU209" s="15"/>
      <c r="WV209" s="15"/>
      <c r="WW209" s="15"/>
      <c r="WX209" s="15"/>
      <c r="WY209" s="15"/>
      <c r="WZ209" s="15"/>
      <c r="XA209" s="15"/>
      <c r="XB209" s="15"/>
      <c r="XC209" s="15"/>
      <c r="XD209" s="15"/>
      <c r="XE209" s="15"/>
      <c r="XF209" s="15"/>
      <c r="XG209" s="15"/>
      <c r="XH209" s="15"/>
      <c r="XI209" s="15"/>
      <c r="XJ209" s="15"/>
      <c r="XK209" s="15"/>
      <c r="XL209" s="15"/>
      <c r="XM209" s="15"/>
      <c r="XN209" s="15"/>
      <c r="XO209" s="15"/>
      <c r="XP209" s="15"/>
      <c r="XQ209" s="15"/>
      <c r="XR209" s="15"/>
      <c r="XS209" s="15"/>
      <c r="XT209" s="15"/>
      <c r="XU209" s="15"/>
      <c r="XV209" s="15"/>
      <c r="XW209" s="15"/>
      <c r="XX209" s="15"/>
      <c r="XY209" s="15"/>
      <c r="XZ209" s="15"/>
      <c r="YA209" s="15"/>
      <c r="YB209" s="15"/>
      <c r="YC209" s="15"/>
      <c r="YD209" s="15"/>
      <c r="YE209" s="15"/>
      <c r="YF209" s="15"/>
      <c r="YG209" s="15"/>
      <c r="YH209" s="15"/>
      <c r="YI209" s="15"/>
      <c r="YJ209" s="15"/>
      <c r="YK209" s="15"/>
      <c r="YL209" s="15"/>
      <c r="YM209" s="15"/>
      <c r="YN209" s="15"/>
      <c r="YO209" s="15"/>
      <c r="YP209" s="15"/>
      <c r="YQ209" s="15"/>
      <c r="YR209" s="15"/>
      <c r="YS209" s="15"/>
      <c r="YT209" s="15"/>
      <c r="YU209" s="15"/>
      <c r="YV209" s="15"/>
      <c r="YW209" s="15"/>
      <c r="YX209" s="15"/>
      <c r="YY209" s="15"/>
      <c r="YZ209" s="15"/>
      <c r="ZA209" s="15"/>
      <c r="ZB209" s="15"/>
      <c r="ZC209" s="15"/>
      <c r="ZD209" s="15"/>
      <c r="ZE209" s="15"/>
      <c r="ZF209" s="15"/>
      <c r="ZG209" s="15"/>
      <c r="ZH209" s="15"/>
      <c r="ZI209" s="15"/>
      <c r="ZJ209" s="15"/>
      <c r="ZK209" s="15"/>
      <c r="ZL209" s="15"/>
      <c r="ZM209" s="15"/>
      <c r="ZN209" s="15"/>
      <c r="ZO209" s="15"/>
      <c r="ZP209" s="15"/>
      <c r="ZQ209" s="15"/>
      <c r="ZR209" s="15"/>
      <c r="ZS209" s="15"/>
      <c r="ZT209" s="15"/>
      <c r="ZU209" s="15"/>
      <c r="ZV209" s="15"/>
      <c r="ZW209" s="15"/>
      <c r="ZX209" s="15"/>
      <c r="ZY209" s="15"/>
      <c r="ZZ209" s="15"/>
      <c r="AAA209" s="15"/>
      <c r="AAB209" s="15"/>
      <c r="AAC209" s="15"/>
      <c r="AAD209" s="15"/>
      <c r="AAE209" s="15"/>
      <c r="AAF209" s="15"/>
      <c r="AAG209" s="15"/>
      <c r="AAH209" s="15"/>
      <c r="AAI209" s="15"/>
      <c r="AAJ209" s="15"/>
      <c r="AAK209" s="15"/>
      <c r="AAL209" s="15"/>
      <c r="AAM209" s="15"/>
      <c r="AAN209" s="15"/>
      <c r="AAO209" s="15"/>
      <c r="AAP209" s="15"/>
      <c r="AAQ209" s="15"/>
      <c r="AAR209" s="15"/>
      <c r="AAS209" s="15"/>
      <c r="AAT209" s="15"/>
      <c r="AAU209" s="15"/>
      <c r="AAV209" s="15"/>
      <c r="AAW209" s="15"/>
      <c r="AAX209" s="15"/>
      <c r="AAY209" s="15"/>
      <c r="AAZ209" s="15"/>
      <c r="ABA209" s="15"/>
      <c r="ABB209" s="15"/>
      <c r="ABC209" s="15"/>
      <c r="ABD209" s="15"/>
      <c r="ABE209" s="15"/>
      <c r="ABF209" s="15"/>
      <c r="ABG209" s="15"/>
      <c r="ABH209" s="15"/>
      <c r="ABI209" s="15"/>
      <c r="ABJ209" s="15"/>
      <c r="ABK209" s="15"/>
      <c r="ABL209" s="15"/>
      <c r="ABM209" s="15"/>
      <c r="ABN209" s="15"/>
      <c r="ABO209" s="15"/>
      <c r="ABP209" s="15"/>
      <c r="ABQ209" s="15"/>
      <c r="ABR209" s="15"/>
      <c r="ABS209" s="15"/>
      <c r="ABT209" s="15"/>
      <c r="ABU209" s="15"/>
      <c r="ABV209" s="15"/>
      <c r="ABW209" s="15"/>
      <c r="ABX209" s="15"/>
      <c r="ABY209" s="15"/>
      <c r="ABZ209" s="15"/>
      <c r="ACA209" s="15"/>
      <c r="ACB209" s="15"/>
      <c r="ACC209" s="15"/>
      <c r="ACD209" s="15"/>
      <c r="ACE209" s="15"/>
      <c r="ACF209" s="15"/>
      <c r="ACG209" s="15"/>
      <c r="ACH209" s="15"/>
      <c r="ACI209" s="15"/>
      <c r="ACJ209" s="15"/>
      <c r="ACK209" s="15"/>
      <c r="ACL209" s="15"/>
      <c r="ACM209" s="15"/>
      <c r="ACN209" s="15"/>
      <c r="ACO209" s="15"/>
      <c r="ACP209" s="15"/>
      <c r="ACQ209" s="15"/>
      <c r="ACR209" s="15"/>
      <c r="ACS209" s="15"/>
      <c r="ACT209" s="15"/>
      <c r="ACU209" s="15"/>
      <c r="ACV209" s="15"/>
      <c r="ACW209" s="15"/>
      <c r="ACX209" s="15"/>
      <c r="ACY209" s="15"/>
      <c r="ACZ209" s="15"/>
      <c r="ADA209" s="15"/>
      <c r="ADB209" s="15"/>
      <c r="ADC209" s="15"/>
      <c r="ADD209" s="15"/>
      <c r="ADE209" s="15"/>
      <c r="ADF209" s="15"/>
      <c r="ADG209" s="15"/>
      <c r="ADH209" s="15"/>
      <c r="ADI209" s="15"/>
      <c r="ADJ209" s="15"/>
      <c r="ADK209" s="15"/>
      <c r="ADL209" s="15"/>
      <c r="ADM209" s="15"/>
      <c r="ADN209" s="15"/>
      <c r="ADO209" s="15"/>
      <c r="ADP209" s="15"/>
      <c r="ADQ209" s="15"/>
      <c r="ADR209" s="15"/>
      <c r="ADS209" s="15"/>
      <c r="ADT209" s="15"/>
      <c r="ADU209" s="15"/>
      <c r="ADV209" s="15"/>
      <c r="ADW209" s="15"/>
      <c r="ADX209" s="15"/>
      <c r="ADY209" s="15"/>
      <c r="ADZ209" s="15"/>
      <c r="AEA209" s="15"/>
      <c r="AEB209" s="15"/>
      <c r="AEC209" s="15"/>
      <c r="AED209" s="15"/>
      <c r="AEE209" s="15"/>
      <c r="AEF209" s="15"/>
      <c r="AEG209" s="15"/>
      <c r="AEH209" s="15"/>
      <c r="AEI209" s="15"/>
      <c r="AEJ209" s="15"/>
      <c r="AEK209" s="15"/>
      <c r="AEL209" s="15"/>
      <c r="AEM209" s="15"/>
      <c r="AEN209" s="15"/>
      <c r="AEO209" s="15"/>
      <c r="AEP209" s="15"/>
      <c r="AEQ209" s="15"/>
      <c r="AER209" s="15"/>
      <c r="AES209" s="15"/>
      <c r="AET209" s="15"/>
      <c r="AEU209" s="15"/>
      <c r="AEV209" s="15"/>
      <c r="AEW209" s="15"/>
      <c r="AEX209" s="15"/>
      <c r="AEY209" s="15"/>
      <c r="AEZ209" s="15"/>
      <c r="AFA209" s="15"/>
      <c r="AFB209" s="15"/>
      <c r="AFC209" s="15"/>
      <c r="AFD209" s="15"/>
      <c r="AFE209" s="15"/>
      <c r="AFF209" s="15"/>
      <c r="AFG209" s="15"/>
      <c r="AFH209" s="15"/>
      <c r="AFI209" s="15"/>
      <c r="AFJ209" s="15"/>
      <c r="AFK209" s="15"/>
      <c r="AFL209" s="15"/>
      <c r="AFM209" s="15"/>
      <c r="AFN209" s="15"/>
      <c r="AFO209" s="15"/>
      <c r="AFP209" s="15"/>
      <c r="AFQ209" s="15"/>
      <c r="AFR209" s="15"/>
      <c r="AFS209" s="15"/>
      <c r="AFT209" s="15"/>
      <c r="AFU209" s="15"/>
      <c r="AFV209" s="15"/>
      <c r="AFW209" s="15"/>
      <c r="AFX209" s="15"/>
      <c r="AFY209" s="15"/>
      <c r="AFZ209" s="15"/>
      <c r="AGA209" s="15"/>
      <c r="AGB209" s="15"/>
      <c r="AGC209" s="15"/>
      <c r="AGD209" s="15"/>
      <c r="AGE209" s="15"/>
      <c r="AGF209" s="15"/>
      <c r="AGG209" s="15"/>
      <c r="AGH209" s="15"/>
      <c r="AGI209" s="15"/>
      <c r="AGJ209" s="15"/>
      <c r="AGK209" s="15"/>
      <c r="AGL209" s="15"/>
      <c r="AGM209" s="15"/>
      <c r="AGN209" s="15"/>
      <c r="AGO209" s="15"/>
      <c r="AGP209" s="15"/>
      <c r="AGQ209" s="15"/>
      <c r="AGR209" s="15"/>
      <c r="AGS209" s="15"/>
      <c r="AGT209" s="15"/>
      <c r="AGU209" s="15"/>
      <c r="AGV209" s="15"/>
      <c r="AGW209" s="15"/>
      <c r="AGX209" s="15"/>
      <c r="AGY209" s="15"/>
      <c r="AGZ209" s="15"/>
      <c r="AHA209" s="15"/>
      <c r="AHB209" s="15"/>
      <c r="AHC209" s="15"/>
      <c r="AHD209" s="15"/>
      <c r="AHE209" s="15"/>
      <c r="AHF209" s="15"/>
      <c r="AHG209" s="15"/>
      <c r="AHH209" s="15"/>
      <c r="AHI209" s="15"/>
      <c r="AHJ209" s="15"/>
      <c r="AHK209" s="15"/>
      <c r="AHL209" s="15"/>
      <c r="AHM209" s="15"/>
      <c r="AHN209" s="15"/>
      <c r="AHO209" s="15"/>
      <c r="AHP209" s="15"/>
      <c r="AHQ209" s="15"/>
      <c r="AHR209" s="15"/>
      <c r="AHS209" s="15"/>
      <c r="AHT209" s="15"/>
      <c r="AHU209" s="15"/>
      <c r="AHV209" s="15"/>
      <c r="AHW209" s="15"/>
      <c r="AHX209" s="15"/>
      <c r="AHY209" s="15"/>
      <c r="AHZ209" s="15"/>
      <c r="AIA209" s="15"/>
      <c r="AIB209" s="15"/>
      <c r="AIC209" s="15"/>
      <c r="AID209" s="15"/>
      <c r="AIE209" s="15"/>
      <c r="AIF209" s="15"/>
      <c r="AIG209" s="15"/>
      <c r="AIH209" s="15"/>
      <c r="AII209" s="15"/>
      <c r="AIJ209" s="15"/>
      <c r="AIK209" s="15"/>
      <c r="AIL209" s="15"/>
      <c r="AIM209" s="15"/>
      <c r="AIN209" s="15"/>
      <c r="AIO209" s="15"/>
      <c r="AIP209" s="15"/>
      <c r="AIQ209" s="15"/>
      <c r="AIR209" s="15"/>
      <c r="AIS209" s="15"/>
      <c r="AIT209" s="15"/>
      <c r="AIU209" s="15"/>
      <c r="AIV209" s="15"/>
      <c r="AIW209" s="15"/>
      <c r="AIX209" s="15"/>
      <c r="AIY209" s="15"/>
      <c r="AIZ209" s="15"/>
      <c r="AJA209" s="15"/>
      <c r="AJB209" s="15"/>
      <c r="AJC209" s="15"/>
      <c r="AJD209" s="15"/>
      <c r="AJE209" s="15"/>
      <c r="AJF209" s="15"/>
      <c r="AJG209" s="15"/>
      <c r="AJH209" s="15"/>
      <c r="AJI209" s="15"/>
      <c r="AJJ209" s="15"/>
      <c r="AJK209" s="15"/>
      <c r="AJL209" s="15"/>
      <c r="AJM209" s="15"/>
      <c r="AJN209" s="15"/>
      <c r="AJO209" s="15"/>
      <c r="AJP209" s="15"/>
      <c r="AJQ209" s="15"/>
      <c r="AJR209" s="15"/>
      <c r="AJS209" s="15"/>
      <c r="AJT209" s="15"/>
      <c r="AJU209" s="15"/>
      <c r="AJV209" s="15"/>
      <c r="AJW209" s="15"/>
      <c r="AJX209" s="15"/>
      <c r="AJY209" s="15"/>
      <c r="AJZ209" s="15"/>
      <c r="AKA209" s="15"/>
      <c r="AKB209" s="15"/>
      <c r="AKC209" s="15"/>
      <c r="AKD209" s="15"/>
      <c r="AKE209" s="15"/>
      <c r="AKF209" s="15"/>
      <c r="AKG209" s="15"/>
      <c r="AKH209" s="15"/>
      <c r="AKI209" s="15"/>
      <c r="AKJ209" s="15"/>
      <c r="AKK209" s="15"/>
      <c r="AKL209" s="15"/>
      <c r="AKM209" s="15"/>
      <c r="AKN209" s="15"/>
      <c r="AKO209" s="15"/>
      <c r="AKP209" s="15"/>
      <c r="AKQ209" s="15"/>
      <c r="AKR209" s="15"/>
      <c r="AKS209" s="15"/>
      <c r="AKT209" s="15"/>
      <c r="AKU209" s="15"/>
      <c r="AKV209" s="15"/>
      <c r="AKW209" s="15"/>
      <c r="AKX209" s="15"/>
      <c r="AKY209" s="15"/>
      <c r="AKZ209" s="15"/>
      <c r="ALA209" s="15"/>
      <c r="ALB209" s="15"/>
      <c r="ALC209" s="15"/>
      <c r="ALD209" s="15"/>
      <c r="ALE209" s="15"/>
      <c r="ALF209" s="15"/>
      <c r="ALG209" s="15"/>
      <c r="ALH209" s="15"/>
      <c r="ALI209" s="15"/>
      <c r="ALJ209" s="15"/>
      <c r="ALK209" s="15"/>
      <c r="ALL209" s="15"/>
      <c r="ALM209" s="15"/>
      <c r="ALN209" s="15"/>
      <c r="ALO209" s="15"/>
      <c r="ALP209" s="15"/>
      <c r="ALQ209" s="15"/>
      <c r="ALR209" s="15"/>
      <c r="ALS209" s="15"/>
      <c r="ALT209" s="15"/>
      <c r="ALU209" s="15"/>
      <c r="ALV209" s="15"/>
      <c r="ALW209" s="15"/>
      <c r="ALX209" s="15"/>
      <c r="ALY209" s="15"/>
      <c r="ALZ209" s="15"/>
      <c r="AMA209" s="15"/>
      <c r="AMB209" s="15"/>
      <c r="AMC209" s="15"/>
      <c r="AMD209" s="15"/>
      <c r="AME209" s="15"/>
      <c r="AMF209" s="15"/>
    </row>
    <row r="210" spans="1:1020" x14ac:dyDescent="0.15">
      <c r="A210" s="15"/>
      <c r="B210" s="15"/>
      <c r="C210" s="15"/>
      <c r="D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  <c r="OP210" s="15"/>
      <c r="OQ210" s="15"/>
      <c r="OR210" s="15"/>
      <c r="OS210" s="15"/>
      <c r="OT210" s="15"/>
      <c r="OU210" s="15"/>
      <c r="OV210" s="15"/>
      <c r="OW210" s="15"/>
      <c r="OX210" s="15"/>
      <c r="OY210" s="15"/>
      <c r="OZ210" s="15"/>
      <c r="PA210" s="15"/>
      <c r="PB210" s="15"/>
      <c r="PC210" s="15"/>
      <c r="PD210" s="15"/>
      <c r="PE210" s="15"/>
      <c r="PF210" s="15"/>
      <c r="PG210" s="15"/>
      <c r="PH210" s="15"/>
      <c r="PI210" s="15"/>
      <c r="PJ210" s="15"/>
      <c r="PK210" s="15"/>
      <c r="PL210" s="15"/>
      <c r="PM210" s="15"/>
      <c r="PN210" s="15"/>
      <c r="PO210" s="15"/>
      <c r="PP210" s="15"/>
      <c r="PQ210" s="15"/>
      <c r="PR210" s="15"/>
      <c r="PS210" s="15"/>
      <c r="PT210" s="15"/>
      <c r="PU210" s="15"/>
      <c r="PV210" s="15"/>
      <c r="PW210" s="15"/>
      <c r="PX210" s="15"/>
      <c r="PY210" s="15"/>
      <c r="PZ210" s="15"/>
      <c r="QA210" s="15"/>
      <c r="QB210" s="15"/>
      <c r="QC210" s="15"/>
      <c r="QD210" s="15"/>
      <c r="QE210" s="15"/>
      <c r="QF210" s="15"/>
      <c r="QG210" s="15"/>
      <c r="QH210" s="15"/>
      <c r="QI210" s="15"/>
      <c r="QJ210" s="15"/>
      <c r="QK210" s="15"/>
      <c r="QL210" s="15"/>
      <c r="QM210" s="15"/>
      <c r="QN210" s="15"/>
      <c r="QO210" s="15"/>
      <c r="QP210" s="15"/>
      <c r="QQ210" s="15"/>
      <c r="QR210" s="15"/>
      <c r="QS210" s="15"/>
      <c r="QT210" s="15"/>
      <c r="QU210" s="15"/>
      <c r="QV210" s="15"/>
      <c r="QW210" s="15"/>
      <c r="QX210" s="15"/>
      <c r="QY210" s="15"/>
      <c r="QZ210" s="15"/>
      <c r="RA210" s="15"/>
      <c r="RB210" s="15"/>
      <c r="RC210" s="15"/>
      <c r="RD210" s="15"/>
      <c r="RE210" s="15"/>
      <c r="RF210" s="15"/>
      <c r="RG210" s="15"/>
      <c r="RH210" s="15"/>
      <c r="RI210" s="15"/>
      <c r="RJ210" s="15"/>
      <c r="RK210" s="15"/>
      <c r="RL210" s="15"/>
      <c r="RM210" s="15"/>
      <c r="RN210" s="15"/>
      <c r="RO210" s="15"/>
      <c r="RP210" s="15"/>
      <c r="RQ210" s="15"/>
      <c r="RR210" s="15"/>
      <c r="RS210" s="15"/>
      <c r="RT210" s="15"/>
      <c r="RU210" s="15"/>
      <c r="RV210" s="15"/>
      <c r="RW210" s="15"/>
      <c r="RX210" s="15"/>
      <c r="RY210" s="15"/>
      <c r="RZ210" s="15"/>
      <c r="SA210" s="15"/>
      <c r="SB210" s="15"/>
      <c r="SC210" s="15"/>
      <c r="SD210" s="15"/>
      <c r="SE210" s="15"/>
      <c r="SF210" s="15"/>
      <c r="SG210" s="15"/>
      <c r="SH210" s="15"/>
      <c r="SI210" s="15"/>
      <c r="SJ210" s="15"/>
      <c r="SK210" s="15"/>
      <c r="SL210" s="15"/>
      <c r="SM210" s="15"/>
      <c r="SN210" s="15"/>
      <c r="SO210" s="15"/>
      <c r="SP210" s="15"/>
      <c r="SQ210" s="15"/>
      <c r="SR210" s="15"/>
      <c r="SS210" s="15"/>
      <c r="ST210" s="15"/>
      <c r="SU210" s="15"/>
      <c r="SV210" s="15"/>
      <c r="SW210" s="15"/>
      <c r="SX210" s="15"/>
      <c r="SY210" s="15"/>
      <c r="SZ210" s="15"/>
      <c r="TA210" s="15"/>
      <c r="TB210" s="15"/>
      <c r="TC210" s="15"/>
      <c r="TD210" s="15"/>
      <c r="TE210" s="15"/>
      <c r="TF210" s="15"/>
      <c r="TG210" s="15"/>
      <c r="TH210" s="15"/>
      <c r="TI210" s="15"/>
      <c r="TJ210" s="15"/>
      <c r="TK210" s="15"/>
      <c r="TL210" s="15"/>
      <c r="TM210" s="15"/>
      <c r="TN210" s="15"/>
      <c r="TO210" s="15"/>
      <c r="TP210" s="15"/>
      <c r="TQ210" s="15"/>
      <c r="TR210" s="15"/>
      <c r="TS210" s="15"/>
      <c r="TT210" s="15"/>
      <c r="TU210" s="15"/>
      <c r="TV210" s="15"/>
      <c r="TW210" s="15"/>
      <c r="TX210" s="15"/>
      <c r="TY210" s="15"/>
      <c r="TZ210" s="15"/>
      <c r="UA210" s="15"/>
      <c r="UB210" s="15"/>
      <c r="UC210" s="15"/>
      <c r="UD210" s="15"/>
      <c r="UE210" s="15"/>
      <c r="UF210" s="15"/>
      <c r="UG210" s="15"/>
      <c r="UH210" s="15"/>
      <c r="UI210" s="15"/>
      <c r="UJ210" s="15"/>
      <c r="UK210" s="15"/>
      <c r="UL210" s="15"/>
      <c r="UM210" s="15"/>
      <c r="UN210" s="15"/>
      <c r="UO210" s="15"/>
      <c r="UP210" s="15"/>
      <c r="UQ210" s="15"/>
      <c r="UR210" s="15"/>
      <c r="US210" s="15"/>
      <c r="UT210" s="15"/>
      <c r="UU210" s="15"/>
      <c r="UV210" s="15"/>
      <c r="UW210" s="15"/>
      <c r="UX210" s="15"/>
      <c r="UY210" s="15"/>
      <c r="UZ210" s="15"/>
      <c r="VA210" s="15"/>
      <c r="VB210" s="15"/>
      <c r="VC210" s="15"/>
      <c r="VD210" s="15"/>
      <c r="VE210" s="15"/>
      <c r="VF210" s="15"/>
      <c r="VG210" s="15"/>
      <c r="VH210" s="15"/>
      <c r="VI210" s="15"/>
      <c r="VJ210" s="15"/>
      <c r="VK210" s="15"/>
      <c r="VL210" s="15"/>
      <c r="VM210" s="15"/>
      <c r="VN210" s="15"/>
      <c r="VO210" s="15"/>
      <c r="VP210" s="15"/>
      <c r="VQ210" s="15"/>
      <c r="VR210" s="15"/>
      <c r="VS210" s="15"/>
      <c r="VT210" s="15"/>
      <c r="VU210" s="15"/>
      <c r="VV210" s="15"/>
      <c r="VW210" s="15"/>
      <c r="VX210" s="15"/>
      <c r="VY210" s="15"/>
      <c r="VZ210" s="15"/>
      <c r="WA210" s="15"/>
      <c r="WB210" s="15"/>
      <c r="WC210" s="15"/>
      <c r="WD210" s="15"/>
      <c r="WE210" s="15"/>
      <c r="WF210" s="15"/>
      <c r="WG210" s="15"/>
      <c r="WH210" s="15"/>
      <c r="WI210" s="15"/>
      <c r="WJ210" s="15"/>
      <c r="WK210" s="15"/>
      <c r="WL210" s="15"/>
      <c r="WM210" s="15"/>
      <c r="WN210" s="15"/>
      <c r="WO210" s="15"/>
      <c r="WP210" s="15"/>
      <c r="WQ210" s="15"/>
      <c r="WR210" s="15"/>
      <c r="WS210" s="15"/>
      <c r="WT210" s="15"/>
      <c r="WU210" s="15"/>
      <c r="WV210" s="15"/>
      <c r="WW210" s="15"/>
      <c r="WX210" s="15"/>
      <c r="WY210" s="15"/>
      <c r="WZ210" s="15"/>
      <c r="XA210" s="15"/>
      <c r="XB210" s="15"/>
      <c r="XC210" s="15"/>
      <c r="XD210" s="15"/>
      <c r="XE210" s="15"/>
      <c r="XF210" s="15"/>
      <c r="XG210" s="15"/>
      <c r="XH210" s="15"/>
      <c r="XI210" s="15"/>
      <c r="XJ210" s="15"/>
      <c r="XK210" s="15"/>
      <c r="XL210" s="15"/>
      <c r="XM210" s="15"/>
      <c r="XN210" s="15"/>
      <c r="XO210" s="15"/>
      <c r="XP210" s="15"/>
      <c r="XQ210" s="15"/>
      <c r="XR210" s="15"/>
      <c r="XS210" s="15"/>
      <c r="XT210" s="15"/>
      <c r="XU210" s="15"/>
      <c r="XV210" s="15"/>
      <c r="XW210" s="15"/>
      <c r="XX210" s="15"/>
      <c r="XY210" s="15"/>
      <c r="XZ210" s="15"/>
      <c r="YA210" s="15"/>
      <c r="YB210" s="15"/>
      <c r="YC210" s="15"/>
      <c r="YD210" s="15"/>
      <c r="YE210" s="15"/>
      <c r="YF210" s="15"/>
      <c r="YG210" s="15"/>
      <c r="YH210" s="15"/>
      <c r="YI210" s="15"/>
      <c r="YJ210" s="15"/>
      <c r="YK210" s="15"/>
      <c r="YL210" s="15"/>
      <c r="YM210" s="15"/>
      <c r="YN210" s="15"/>
      <c r="YO210" s="15"/>
      <c r="YP210" s="15"/>
      <c r="YQ210" s="15"/>
      <c r="YR210" s="15"/>
      <c r="YS210" s="15"/>
      <c r="YT210" s="15"/>
      <c r="YU210" s="15"/>
      <c r="YV210" s="15"/>
      <c r="YW210" s="15"/>
      <c r="YX210" s="15"/>
      <c r="YY210" s="15"/>
      <c r="YZ210" s="15"/>
      <c r="ZA210" s="15"/>
      <c r="ZB210" s="15"/>
      <c r="ZC210" s="15"/>
      <c r="ZD210" s="15"/>
      <c r="ZE210" s="15"/>
      <c r="ZF210" s="15"/>
      <c r="ZG210" s="15"/>
      <c r="ZH210" s="15"/>
      <c r="ZI210" s="15"/>
      <c r="ZJ210" s="15"/>
      <c r="ZK210" s="15"/>
      <c r="ZL210" s="15"/>
      <c r="ZM210" s="15"/>
      <c r="ZN210" s="15"/>
      <c r="ZO210" s="15"/>
      <c r="ZP210" s="15"/>
      <c r="ZQ210" s="15"/>
      <c r="ZR210" s="15"/>
      <c r="ZS210" s="15"/>
      <c r="ZT210" s="15"/>
      <c r="ZU210" s="15"/>
      <c r="ZV210" s="15"/>
      <c r="ZW210" s="15"/>
      <c r="ZX210" s="15"/>
      <c r="ZY210" s="15"/>
      <c r="ZZ210" s="15"/>
      <c r="AAA210" s="15"/>
      <c r="AAB210" s="15"/>
      <c r="AAC210" s="15"/>
      <c r="AAD210" s="15"/>
      <c r="AAE210" s="15"/>
      <c r="AAF210" s="15"/>
      <c r="AAG210" s="15"/>
      <c r="AAH210" s="15"/>
      <c r="AAI210" s="15"/>
      <c r="AAJ210" s="15"/>
      <c r="AAK210" s="15"/>
      <c r="AAL210" s="15"/>
      <c r="AAM210" s="15"/>
      <c r="AAN210" s="15"/>
      <c r="AAO210" s="15"/>
      <c r="AAP210" s="15"/>
      <c r="AAQ210" s="15"/>
      <c r="AAR210" s="15"/>
      <c r="AAS210" s="15"/>
      <c r="AAT210" s="15"/>
      <c r="AAU210" s="15"/>
      <c r="AAV210" s="15"/>
      <c r="AAW210" s="15"/>
      <c r="AAX210" s="15"/>
      <c r="AAY210" s="15"/>
      <c r="AAZ210" s="15"/>
      <c r="ABA210" s="15"/>
      <c r="ABB210" s="15"/>
      <c r="ABC210" s="15"/>
      <c r="ABD210" s="15"/>
      <c r="ABE210" s="15"/>
      <c r="ABF210" s="15"/>
      <c r="ABG210" s="15"/>
      <c r="ABH210" s="15"/>
      <c r="ABI210" s="15"/>
      <c r="ABJ210" s="15"/>
      <c r="ABK210" s="15"/>
      <c r="ABL210" s="15"/>
      <c r="ABM210" s="15"/>
      <c r="ABN210" s="15"/>
      <c r="ABO210" s="15"/>
      <c r="ABP210" s="15"/>
      <c r="ABQ210" s="15"/>
      <c r="ABR210" s="15"/>
      <c r="ABS210" s="15"/>
      <c r="ABT210" s="15"/>
      <c r="ABU210" s="15"/>
      <c r="ABV210" s="15"/>
      <c r="ABW210" s="15"/>
      <c r="ABX210" s="15"/>
      <c r="ABY210" s="15"/>
      <c r="ABZ210" s="15"/>
      <c r="ACA210" s="15"/>
      <c r="ACB210" s="15"/>
      <c r="ACC210" s="15"/>
      <c r="ACD210" s="15"/>
      <c r="ACE210" s="15"/>
      <c r="ACF210" s="15"/>
      <c r="ACG210" s="15"/>
      <c r="ACH210" s="15"/>
      <c r="ACI210" s="15"/>
      <c r="ACJ210" s="15"/>
      <c r="ACK210" s="15"/>
      <c r="ACL210" s="15"/>
      <c r="ACM210" s="15"/>
      <c r="ACN210" s="15"/>
      <c r="ACO210" s="15"/>
      <c r="ACP210" s="15"/>
      <c r="ACQ210" s="15"/>
      <c r="ACR210" s="15"/>
      <c r="ACS210" s="15"/>
      <c r="ACT210" s="15"/>
      <c r="ACU210" s="15"/>
      <c r="ACV210" s="15"/>
      <c r="ACW210" s="15"/>
      <c r="ACX210" s="15"/>
      <c r="ACY210" s="15"/>
      <c r="ACZ210" s="15"/>
      <c r="ADA210" s="15"/>
      <c r="ADB210" s="15"/>
      <c r="ADC210" s="15"/>
      <c r="ADD210" s="15"/>
      <c r="ADE210" s="15"/>
      <c r="ADF210" s="15"/>
      <c r="ADG210" s="15"/>
      <c r="ADH210" s="15"/>
      <c r="ADI210" s="15"/>
      <c r="ADJ210" s="15"/>
      <c r="ADK210" s="15"/>
      <c r="ADL210" s="15"/>
      <c r="ADM210" s="15"/>
      <c r="ADN210" s="15"/>
      <c r="ADO210" s="15"/>
      <c r="ADP210" s="15"/>
      <c r="ADQ210" s="15"/>
      <c r="ADR210" s="15"/>
      <c r="ADS210" s="15"/>
      <c r="ADT210" s="15"/>
      <c r="ADU210" s="15"/>
      <c r="ADV210" s="15"/>
      <c r="ADW210" s="15"/>
      <c r="ADX210" s="15"/>
      <c r="ADY210" s="15"/>
      <c r="ADZ210" s="15"/>
      <c r="AEA210" s="15"/>
      <c r="AEB210" s="15"/>
      <c r="AEC210" s="15"/>
      <c r="AED210" s="15"/>
      <c r="AEE210" s="15"/>
      <c r="AEF210" s="15"/>
      <c r="AEG210" s="15"/>
      <c r="AEH210" s="15"/>
      <c r="AEI210" s="15"/>
      <c r="AEJ210" s="15"/>
      <c r="AEK210" s="15"/>
      <c r="AEL210" s="15"/>
      <c r="AEM210" s="15"/>
      <c r="AEN210" s="15"/>
      <c r="AEO210" s="15"/>
      <c r="AEP210" s="15"/>
      <c r="AEQ210" s="15"/>
      <c r="AER210" s="15"/>
      <c r="AES210" s="15"/>
      <c r="AET210" s="15"/>
      <c r="AEU210" s="15"/>
      <c r="AEV210" s="15"/>
      <c r="AEW210" s="15"/>
      <c r="AEX210" s="15"/>
      <c r="AEY210" s="15"/>
      <c r="AEZ210" s="15"/>
      <c r="AFA210" s="15"/>
      <c r="AFB210" s="15"/>
      <c r="AFC210" s="15"/>
      <c r="AFD210" s="15"/>
      <c r="AFE210" s="15"/>
      <c r="AFF210" s="15"/>
      <c r="AFG210" s="15"/>
      <c r="AFH210" s="15"/>
      <c r="AFI210" s="15"/>
      <c r="AFJ210" s="15"/>
      <c r="AFK210" s="15"/>
      <c r="AFL210" s="15"/>
      <c r="AFM210" s="15"/>
      <c r="AFN210" s="15"/>
      <c r="AFO210" s="15"/>
      <c r="AFP210" s="15"/>
      <c r="AFQ210" s="15"/>
      <c r="AFR210" s="15"/>
      <c r="AFS210" s="15"/>
      <c r="AFT210" s="15"/>
      <c r="AFU210" s="15"/>
      <c r="AFV210" s="15"/>
      <c r="AFW210" s="15"/>
      <c r="AFX210" s="15"/>
      <c r="AFY210" s="15"/>
      <c r="AFZ210" s="15"/>
      <c r="AGA210" s="15"/>
      <c r="AGB210" s="15"/>
      <c r="AGC210" s="15"/>
      <c r="AGD210" s="15"/>
      <c r="AGE210" s="15"/>
      <c r="AGF210" s="15"/>
      <c r="AGG210" s="15"/>
      <c r="AGH210" s="15"/>
      <c r="AGI210" s="15"/>
      <c r="AGJ210" s="15"/>
      <c r="AGK210" s="15"/>
      <c r="AGL210" s="15"/>
      <c r="AGM210" s="15"/>
      <c r="AGN210" s="15"/>
      <c r="AGO210" s="15"/>
      <c r="AGP210" s="15"/>
      <c r="AGQ210" s="15"/>
      <c r="AGR210" s="15"/>
      <c r="AGS210" s="15"/>
      <c r="AGT210" s="15"/>
      <c r="AGU210" s="15"/>
      <c r="AGV210" s="15"/>
      <c r="AGW210" s="15"/>
      <c r="AGX210" s="15"/>
      <c r="AGY210" s="15"/>
      <c r="AGZ210" s="15"/>
      <c r="AHA210" s="15"/>
      <c r="AHB210" s="15"/>
      <c r="AHC210" s="15"/>
      <c r="AHD210" s="15"/>
      <c r="AHE210" s="15"/>
      <c r="AHF210" s="15"/>
      <c r="AHG210" s="15"/>
      <c r="AHH210" s="15"/>
      <c r="AHI210" s="15"/>
      <c r="AHJ210" s="15"/>
      <c r="AHK210" s="15"/>
      <c r="AHL210" s="15"/>
      <c r="AHM210" s="15"/>
      <c r="AHN210" s="15"/>
      <c r="AHO210" s="15"/>
      <c r="AHP210" s="15"/>
      <c r="AHQ210" s="15"/>
      <c r="AHR210" s="15"/>
      <c r="AHS210" s="15"/>
      <c r="AHT210" s="15"/>
      <c r="AHU210" s="15"/>
      <c r="AHV210" s="15"/>
      <c r="AHW210" s="15"/>
      <c r="AHX210" s="15"/>
      <c r="AHY210" s="15"/>
      <c r="AHZ210" s="15"/>
      <c r="AIA210" s="15"/>
      <c r="AIB210" s="15"/>
      <c r="AIC210" s="15"/>
      <c r="AID210" s="15"/>
      <c r="AIE210" s="15"/>
      <c r="AIF210" s="15"/>
      <c r="AIG210" s="15"/>
      <c r="AIH210" s="15"/>
      <c r="AII210" s="15"/>
      <c r="AIJ210" s="15"/>
      <c r="AIK210" s="15"/>
      <c r="AIL210" s="15"/>
      <c r="AIM210" s="15"/>
      <c r="AIN210" s="15"/>
      <c r="AIO210" s="15"/>
      <c r="AIP210" s="15"/>
      <c r="AIQ210" s="15"/>
      <c r="AIR210" s="15"/>
      <c r="AIS210" s="15"/>
      <c r="AIT210" s="15"/>
      <c r="AIU210" s="15"/>
      <c r="AIV210" s="15"/>
      <c r="AIW210" s="15"/>
      <c r="AIX210" s="15"/>
      <c r="AIY210" s="15"/>
      <c r="AIZ210" s="15"/>
      <c r="AJA210" s="15"/>
      <c r="AJB210" s="15"/>
      <c r="AJC210" s="15"/>
      <c r="AJD210" s="15"/>
      <c r="AJE210" s="15"/>
      <c r="AJF210" s="15"/>
      <c r="AJG210" s="15"/>
      <c r="AJH210" s="15"/>
      <c r="AJI210" s="15"/>
      <c r="AJJ210" s="15"/>
      <c r="AJK210" s="15"/>
      <c r="AJL210" s="15"/>
      <c r="AJM210" s="15"/>
      <c r="AJN210" s="15"/>
      <c r="AJO210" s="15"/>
      <c r="AJP210" s="15"/>
      <c r="AJQ210" s="15"/>
      <c r="AJR210" s="15"/>
      <c r="AJS210" s="15"/>
      <c r="AJT210" s="15"/>
      <c r="AJU210" s="15"/>
      <c r="AJV210" s="15"/>
      <c r="AJW210" s="15"/>
      <c r="AJX210" s="15"/>
      <c r="AJY210" s="15"/>
      <c r="AJZ210" s="15"/>
      <c r="AKA210" s="15"/>
      <c r="AKB210" s="15"/>
      <c r="AKC210" s="15"/>
      <c r="AKD210" s="15"/>
      <c r="AKE210" s="15"/>
      <c r="AKF210" s="15"/>
      <c r="AKG210" s="15"/>
      <c r="AKH210" s="15"/>
      <c r="AKI210" s="15"/>
      <c r="AKJ210" s="15"/>
      <c r="AKK210" s="15"/>
      <c r="AKL210" s="15"/>
      <c r="AKM210" s="15"/>
      <c r="AKN210" s="15"/>
      <c r="AKO210" s="15"/>
      <c r="AKP210" s="15"/>
      <c r="AKQ210" s="15"/>
      <c r="AKR210" s="15"/>
      <c r="AKS210" s="15"/>
      <c r="AKT210" s="15"/>
      <c r="AKU210" s="15"/>
      <c r="AKV210" s="15"/>
      <c r="AKW210" s="15"/>
      <c r="AKX210" s="15"/>
      <c r="AKY210" s="15"/>
      <c r="AKZ210" s="15"/>
      <c r="ALA210" s="15"/>
      <c r="ALB210" s="15"/>
      <c r="ALC210" s="15"/>
      <c r="ALD210" s="15"/>
      <c r="ALE210" s="15"/>
      <c r="ALF210" s="15"/>
      <c r="ALG210" s="15"/>
      <c r="ALH210" s="15"/>
      <c r="ALI210" s="15"/>
      <c r="ALJ210" s="15"/>
      <c r="ALK210" s="15"/>
      <c r="ALL210" s="15"/>
      <c r="ALM210" s="15"/>
      <c r="ALN210" s="15"/>
      <c r="ALO210" s="15"/>
      <c r="ALP210" s="15"/>
      <c r="ALQ210" s="15"/>
      <c r="ALR210" s="15"/>
      <c r="ALS210" s="15"/>
      <c r="ALT210" s="15"/>
      <c r="ALU210" s="15"/>
      <c r="ALV210" s="15"/>
      <c r="ALW210" s="15"/>
      <c r="ALX210" s="15"/>
      <c r="ALY210" s="15"/>
      <c r="ALZ210" s="15"/>
      <c r="AMA210" s="15"/>
      <c r="AMB210" s="15"/>
      <c r="AMC210" s="15"/>
      <c r="AMD210" s="15"/>
      <c r="AME210" s="15"/>
      <c r="AMF210" s="15"/>
    </row>
    <row r="211" spans="1:1020" x14ac:dyDescent="0.15">
      <c r="A211" s="15"/>
      <c r="B211" s="15"/>
      <c r="C211" s="15"/>
      <c r="D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  <c r="OP211" s="15"/>
      <c r="OQ211" s="15"/>
      <c r="OR211" s="15"/>
      <c r="OS211" s="15"/>
      <c r="OT211" s="15"/>
      <c r="OU211" s="15"/>
      <c r="OV211" s="15"/>
      <c r="OW211" s="15"/>
      <c r="OX211" s="15"/>
      <c r="OY211" s="15"/>
      <c r="OZ211" s="15"/>
      <c r="PA211" s="15"/>
      <c r="PB211" s="15"/>
      <c r="PC211" s="15"/>
      <c r="PD211" s="15"/>
      <c r="PE211" s="15"/>
      <c r="PF211" s="15"/>
      <c r="PG211" s="15"/>
      <c r="PH211" s="15"/>
      <c r="PI211" s="15"/>
      <c r="PJ211" s="15"/>
      <c r="PK211" s="15"/>
      <c r="PL211" s="15"/>
      <c r="PM211" s="15"/>
      <c r="PN211" s="15"/>
      <c r="PO211" s="15"/>
      <c r="PP211" s="15"/>
      <c r="PQ211" s="15"/>
      <c r="PR211" s="15"/>
      <c r="PS211" s="15"/>
      <c r="PT211" s="15"/>
      <c r="PU211" s="15"/>
      <c r="PV211" s="15"/>
      <c r="PW211" s="15"/>
      <c r="PX211" s="15"/>
      <c r="PY211" s="15"/>
      <c r="PZ211" s="15"/>
      <c r="QA211" s="15"/>
      <c r="QB211" s="15"/>
      <c r="QC211" s="15"/>
      <c r="QD211" s="15"/>
      <c r="QE211" s="15"/>
      <c r="QF211" s="15"/>
      <c r="QG211" s="15"/>
      <c r="QH211" s="15"/>
      <c r="QI211" s="15"/>
      <c r="QJ211" s="15"/>
      <c r="QK211" s="15"/>
      <c r="QL211" s="15"/>
      <c r="QM211" s="15"/>
      <c r="QN211" s="15"/>
      <c r="QO211" s="15"/>
      <c r="QP211" s="15"/>
      <c r="QQ211" s="15"/>
      <c r="QR211" s="15"/>
      <c r="QS211" s="15"/>
      <c r="QT211" s="15"/>
      <c r="QU211" s="15"/>
      <c r="QV211" s="15"/>
      <c r="QW211" s="15"/>
      <c r="QX211" s="15"/>
      <c r="QY211" s="15"/>
      <c r="QZ211" s="15"/>
      <c r="RA211" s="15"/>
      <c r="RB211" s="15"/>
      <c r="RC211" s="15"/>
      <c r="RD211" s="15"/>
      <c r="RE211" s="15"/>
      <c r="RF211" s="15"/>
      <c r="RG211" s="15"/>
      <c r="RH211" s="15"/>
      <c r="RI211" s="15"/>
      <c r="RJ211" s="15"/>
      <c r="RK211" s="15"/>
      <c r="RL211" s="15"/>
      <c r="RM211" s="15"/>
      <c r="RN211" s="15"/>
      <c r="RO211" s="15"/>
      <c r="RP211" s="15"/>
      <c r="RQ211" s="15"/>
      <c r="RR211" s="15"/>
      <c r="RS211" s="15"/>
      <c r="RT211" s="15"/>
      <c r="RU211" s="15"/>
      <c r="RV211" s="15"/>
      <c r="RW211" s="15"/>
      <c r="RX211" s="15"/>
      <c r="RY211" s="15"/>
      <c r="RZ211" s="15"/>
      <c r="SA211" s="15"/>
      <c r="SB211" s="15"/>
      <c r="SC211" s="15"/>
      <c r="SD211" s="15"/>
      <c r="SE211" s="15"/>
      <c r="SF211" s="15"/>
      <c r="SG211" s="15"/>
      <c r="SH211" s="15"/>
      <c r="SI211" s="15"/>
      <c r="SJ211" s="15"/>
      <c r="SK211" s="15"/>
      <c r="SL211" s="15"/>
      <c r="SM211" s="15"/>
      <c r="SN211" s="15"/>
      <c r="SO211" s="15"/>
      <c r="SP211" s="15"/>
      <c r="SQ211" s="15"/>
      <c r="SR211" s="15"/>
      <c r="SS211" s="15"/>
      <c r="ST211" s="15"/>
      <c r="SU211" s="15"/>
      <c r="SV211" s="15"/>
      <c r="SW211" s="15"/>
      <c r="SX211" s="15"/>
      <c r="SY211" s="15"/>
      <c r="SZ211" s="15"/>
      <c r="TA211" s="15"/>
      <c r="TB211" s="15"/>
      <c r="TC211" s="15"/>
      <c r="TD211" s="15"/>
      <c r="TE211" s="15"/>
      <c r="TF211" s="15"/>
      <c r="TG211" s="15"/>
      <c r="TH211" s="15"/>
      <c r="TI211" s="15"/>
      <c r="TJ211" s="15"/>
      <c r="TK211" s="15"/>
      <c r="TL211" s="15"/>
      <c r="TM211" s="15"/>
      <c r="TN211" s="15"/>
      <c r="TO211" s="15"/>
      <c r="TP211" s="15"/>
      <c r="TQ211" s="15"/>
      <c r="TR211" s="15"/>
      <c r="TS211" s="15"/>
      <c r="TT211" s="15"/>
      <c r="TU211" s="15"/>
      <c r="TV211" s="15"/>
      <c r="TW211" s="15"/>
      <c r="TX211" s="15"/>
      <c r="TY211" s="15"/>
      <c r="TZ211" s="15"/>
      <c r="UA211" s="15"/>
      <c r="UB211" s="15"/>
      <c r="UC211" s="15"/>
      <c r="UD211" s="15"/>
      <c r="UE211" s="15"/>
      <c r="UF211" s="15"/>
      <c r="UG211" s="15"/>
      <c r="UH211" s="15"/>
      <c r="UI211" s="15"/>
      <c r="UJ211" s="15"/>
      <c r="UK211" s="15"/>
      <c r="UL211" s="15"/>
      <c r="UM211" s="15"/>
      <c r="UN211" s="15"/>
      <c r="UO211" s="15"/>
      <c r="UP211" s="15"/>
      <c r="UQ211" s="15"/>
      <c r="UR211" s="15"/>
      <c r="US211" s="15"/>
      <c r="UT211" s="15"/>
      <c r="UU211" s="15"/>
      <c r="UV211" s="15"/>
      <c r="UW211" s="15"/>
      <c r="UX211" s="15"/>
      <c r="UY211" s="15"/>
      <c r="UZ211" s="15"/>
      <c r="VA211" s="15"/>
      <c r="VB211" s="15"/>
      <c r="VC211" s="15"/>
      <c r="VD211" s="15"/>
      <c r="VE211" s="15"/>
      <c r="VF211" s="15"/>
      <c r="VG211" s="15"/>
      <c r="VH211" s="15"/>
      <c r="VI211" s="15"/>
      <c r="VJ211" s="15"/>
      <c r="VK211" s="15"/>
      <c r="VL211" s="15"/>
      <c r="VM211" s="15"/>
      <c r="VN211" s="15"/>
      <c r="VO211" s="15"/>
      <c r="VP211" s="15"/>
      <c r="VQ211" s="15"/>
      <c r="VR211" s="15"/>
      <c r="VS211" s="15"/>
      <c r="VT211" s="15"/>
      <c r="VU211" s="15"/>
      <c r="VV211" s="15"/>
      <c r="VW211" s="15"/>
      <c r="VX211" s="15"/>
      <c r="VY211" s="15"/>
      <c r="VZ211" s="15"/>
      <c r="WA211" s="15"/>
      <c r="WB211" s="15"/>
      <c r="WC211" s="15"/>
      <c r="WD211" s="15"/>
      <c r="WE211" s="15"/>
      <c r="WF211" s="15"/>
      <c r="WG211" s="15"/>
      <c r="WH211" s="15"/>
      <c r="WI211" s="15"/>
      <c r="WJ211" s="15"/>
      <c r="WK211" s="15"/>
      <c r="WL211" s="15"/>
      <c r="WM211" s="15"/>
      <c r="WN211" s="15"/>
      <c r="WO211" s="15"/>
      <c r="WP211" s="15"/>
      <c r="WQ211" s="15"/>
      <c r="WR211" s="15"/>
      <c r="WS211" s="15"/>
      <c r="WT211" s="15"/>
      <c r="WU211" s="15"/>
      <c r="WV211" s="15"/>
      <c r="WW211" s="15"/>
      <c r="WX211" s="15"/>
      <c r="WY211" s="15"/>
      <c r="WZ211" s="15"/>
      <c r="XA211" s="15"/>
      <c r="XB211" s="15"/>
      <c r="XC211" s="15"/>
      <c r="XD211" s="15"/>
      <c r="XE211" s="15"/>
      <c r="XF211" s="15"/>
      <c r="XG211" s="15"/>
      <c r="XH211" s="15"/>
      <c r="XI211" s="15"/>
      <c r="XJ211" s="15"/>
      <c r="XK211" s="15"/>
      <c r="XL211" s="15"/>
      <c r="XM211" s="15"/>
      <c r="XN211" s="15"/>
      <c r="XO211" s="15"/>
      <c r="XP211" s="15"/>
      <c r="XQ211" s="15"/>
      <c r="XR211" s="15"/>
      <c r="XS211" s="15"/>
      <c r="XT211" s="15"/>
      <c r="XU211" s="15"/>
      <c r="XV211" s="15"/>
      <c r="XW211" s="15"/>
      <c r="XX211" s="15"/>
      <c r="XY211" s="15"/>
      <c r="XZ211" s="15"/>
      <c r="YA211" s="15"/>
      <c r="YB211" s="15"/>
      <c r="YC211" s="15"/>
      <c r="YD211" s="15"/>
      <c r="YE211" s="15"/>
      <c r="YF211" s="15"/>
      <c r="YG211" s="15"/>
      <c r="YH211" s="15"/>
      <c r="YI211" s="15"/>
      <c r="YJ211" s="15"/>
      <c r="YK211" s="15"/>
      <c r="YL211" s="15"/>
      <c r="YM211" s="15"/>
      <c r="YN211" s="15"/>
      <c r="YO211" s="15"/>
      <c r="YP211" s="15"/>
      <c r="YQ211" s="15"/>
      <c r="YR211" s="15"/>
      <c r="YS211" s="15"/>
      <c r="YT211" s="15"/>
      <c r="YU211" s="15"/>
      <c r="YV211" s="15"/>
      <c r="YW211" s="15"/>
      <c r="YX211" s="15"/>
      <c r="YY211" s="15"/>
      <c r="YZ211" s="15"/>
      <c r="ZA211" s="15"/>
      <c r="ZB211" s="15"/>
      <c r="ZC211" s="15"/>
      <c r="ZD211" s="15"/>
      <c r="ZE211" s="15"/>
      <c r="ZF211" s="15"/>
      <c r="ZG211" s="15"/>
      <c r="ZH211" s="15"/>
      <c r="ZI211" s="15"/>
      <c r="ZJ211" s="15"/>
      <c r="ZK211" s="15"/>
      <c r="ZL211" s="15"/>
      <c r="ZM211" s="15"/>
      <c r="ZN211" s="15"/>
      <c r="ZO211" s="15"/>
      <c r="ZP211" s="15"/>
      <c r="ZQ211" s="15"/>
      <c r="ZR211" s="15"/>
      <c r="ZS211" s="15"/>
      <c r="ZT211" s="15"/>
      <c r="ZU211" s="15"/>
      <c r="ZV211" s="15"/>
      <c r="ZW211" s="15"/>
      <c r="ZX211" s="15"/>
      <c r="ZY211" s="15"/>
      <c r="ZZ211" s="15"/>
      <c r="AAA211" s="15"/>
      <c r="AAB211" s="15"/>
      <c r="AAC211" s="15"/>
      <c r="AAD211" s="15"/>
      <c r="AAE211" s="15"/>
      <c r="AAF211" s="15"/>
      <c r="AAG211" s="15"/>
      <c r="AAH211" s="15"/>
      <c r="AAI211" s="15"/>
      <c r="AAJ211" s="15"/>
      <c r="AAK211" s="15"/>
      <c r="AAL211" s="15"/>
      <c r="AAM211" s="15"/>
      <c r="AAN211" s="15"/>
      <c r="AAO211" s="15"/>
      <c r="AAP211" s="15"/>
      <c r="AAQ211" s="15"/>
      <c r="AAR211" s="15"/>
      <c r="AAS211" s="15"/>
      <c r="AAT211" s="15"/>
      <c r="AAU211" s="15"/>
      <c r="AAV211" s="15"/>
      <c r="AAW211" s="15"/>
      <c r="AAX211" s="15"/>
      <c r="AAY211" s="15"/>
      <c r="AAZ211" s="15"/>
      <c r="ABA211" s="15"/>
      <c r="ABB211" s="15"/>
      <c r="ABC211" s="15"/>
      <c r="ABD211" s="15"/>
      <c r="ABE211" s="15"/>
      <c r="ABF211" s="15"/>
      <c r="ABG211" s="15"/>
      <c r="ABH211" s="15"/>
      <c r="ABI211" s="15"/>
      <c r="ABJ211" s="15"/>
      <c r="ABK211" s="15"/>
      <c r="ABL211" s="15"/>
      <c r="ABM211" s="15"/>
      <c r="ABN211" s="15"/>
      <c r="ABO211" s="15"/>
      <c r="ABP211" s="15"/>
      <c r="ABQ211" s="15"/>
      <c r="ABR211" s="15"/>
      <c r="ABS211" s="15"/>
      <c r="ABT211" s="15"/>
      <c r="ABU211" s="15"/>
      <c r="ABV211" s="15"/>
      <c r="ABW211" s="15"/>
      <c r="ABX211" s="15"/>
      <c r="ABY211" s="15"/>
      <c r="ABZ211" s="15"/>
      <c r="ACA211" s="15"/>
      <c r="ACB211" s="15"/>
      <c r="ACC211" s="15"/>
      <c r="ACD211" s="15"/>
      <c r="ACE211" s="15"/>
      <c r="ACF211" s="15"/>
      <c r="ACG211" s="15"/>
      <c r="ACH211" s="15"/>
      <c r="ACI211" s="15"/>
      <c r="ACJ211" s="15"/>
      <c r="ACK211" s="15"/>
      <c r="ACL211" s="15"/>
      <c r="ACM211" s="15"/>
      <c r="ACN211" s="15"/>
      <c r="ACO211" s="15"/>
      <c r="ACP211" s="15"/>
      <c r="ACQ211" s="15"/>
      <c r="ACR211" s="15"/>
      <c r="ACS211" s="15"/>
      <c r="ACT211" s="15"/>
      <c r="ACU211" s="15"/>
      <c r="ACV211" s="15"/>
      <c r="ACW211" s="15"/>
      <c r="ACX211" s="15"/>
      <c r="ACY211" s="15"/>
      <c r="ACZ211" s="15"/>
      <c r="ADA211" s="15"/>
      <c r="ADB211" s="15"/>
      <c r="ADC211" s="15"/>
      <c r="ADD211" s="15"/>
      <c r="ADE211" s="15"/>
      <c r="ADF211" s="15"/>
      <c r="ADG211" s="15"/>
      <c r="ADH211" s="15"/>
      <c r="ADI211" s="15"/>
      <c r="ADJ211" s="15"/>
      <c r="ADK211" s="15"/>
      <c r="ADL211" s="15"/>
      <c r="ADM211" s="15"/>
      <c r="ADN211" s="15"/>
      <c r="ADO211" s="15"/>
      <c r="ADP211" s="15"/>
      <c r="ADQ211" s="15"/>
      <c r="ADR211" s="15"/>
      <c r="ADS211" s="15"/>
      <c r="ADT211" s="15"/>
      <c r="ADU211" s="15"/>
      <c r="ADV211" s="15"/>
      <c r="ADW211" s="15"/>
      <c r="ADX211" s="15"/>
      <c r="ADY211" s="15"/>
      <c r="ADZ211" s="15"/>
      <c r="AEA211" s="15"/>
      <c r="AEB211" s="15"/>
      <c r="AEC211" s="15"/>
      <c r="AED211" s="15"/>
      <c r="AEE211" s="15"/>
      <c r="AEF211" s="15"/>
      <c r="AEG211" s="15"/>
      <c r="AEH211" s="15"/>
      <c r="AEI211" s="15"/>
      <c r="AEJ211" s="15"/>
      <c r="AEK211" s="15"/>
      <c r="AEL211" s="15"/>
      <c r="AEM211" s="15"/>
      <c r="AEN211" s="15"/>
      <c r="AEO211" s="15"/>
      <c r="AEP211" s="15"/>
      <c r="AEQ211" s="15"/>
      <c r="AER211" s="15"/>
      <c r="AES211" s="15"/>
      <c r="AET211" s="15"/>
      <c r="AEU211" s="15"/>
      <c r="AEV211" s="15"/>
      <c r="AEW211" s="15"/>
      <c r="AEX211" s="15"/>
      <c r="AEY211" s="15"/>
      <c r="AEZ211" s="15"/>
      <c r="AFA211" s="15"/>
      <c r="AFB211" s="15"/>
      <c r="AFC211" s="15"/>
      <c r="AFD211" s="15"/>
      <c r="AFE211" s="15"/>
      <c r="AFF211" s="15"/>
      <c r="AFG211" s="15"/>
      <c r="AFH211" s="15"/>
      <c r="AFI211" s="15"/>
      <c r="AFJ211" s="15"/>
      <c r="AFK211" s="15"/>
      <c r="AFL211" s="15"/>
      <c r="AFM211" s="15"/>
      <c r="AFN211" s="15"/>
      <c r="AFO211" s="15"/>
      <c r="AFP211" s="15"/>
      <c r="AFQ211" s="15"/>
      <c r="AFR211" s="15"/>
      <c r="AFS211" s="15"/>
      <c r="AFT211" s="15"/>
      <c r="AFU211" s="15"/>
      <c r="AFV211" s="15"/>
      <c r="AFW211" s="15"/>
      <c r="AFX211" s="15"/>
      <c r="AFY211" s="15"/>
      <c r="AFZ211" s="15"/>
      <c r="AGA211" s="15"/>
      <c r="AGB211" s="15"/>
      <c r="AGC211" s="15"/>
      <c r="AGD211" s="15"/>
      <c r="AGE211" s="15"/>
      <c r="AGF211" s="15"/>
      <c r="AGG211" s="15"/>
      <c r="AGH211" s="15"/>
      <c r="AGI211" s="15"/>
      <c r="AGJ211" s="15"/>
      <c r="AGK211" s="15"/>
      <c r="AGL211" s="15"/>
      <c r="AGM211" s="15"/>
      <c r="AGN211" s="15"/>
      <c r="AGO211" s="15"/>
      <c r="AGP211" s="15"/>
      <c r="AGQ211" s="15"/>
      <c r="AGR211" s="15"/>
      <c r="AGS211" s="15"/>
      <c r="AGT211" s="15"/>
      <c r="AGU211" s="15"/>
      <c r="AGV211" s="15"/>
      <c r="AGW211" s="15"/>
      <c r="AGX211" s="15"/>
      <c r="AGY211" s="15"/>
      <c r="AGZ211" s="15"/>
      <c r="AHA211" s="15"/>
      <c r="AHB211" s="15"/>
      <c r="AHC211" s="15"/>
      <c r="AHD211" s="15"/>
      <c r="AHE211" s="15"/>
      <c r="AHF211" s="15"/>
      <c r="AHG211" s="15"/>
      <c r="AHH211" s="15"/>
      <c r="AHI211" s="15"/>
      <c r="AHJ211" s="15"/>
      <c r="AHK211" s="15"/>
      <c r="AHL211" s="15"/>
      <c r="AHM211" s="15"/>
      <c r="AHN211" s="15"/>
      <c r="AHO211" s="15"/>
      <c r="AHP211" s="15"/>
      <c r="AHQ211" s="15"/>
      <c r="AHR211" s="15"/>
      <c r="AHS211" s="15"/>
      <c r="AHT211" s="15"/>
      <c r="AHU211" s="15"/>
      <c r="AHV211" s="15"/>
      <c r="AHW211" s="15"/>
      <c r="AHX211" s="15"/>
      <c r="AHY211" s="15"/>
      <c r="AHZ211" s="15"/>
      <c r="AIA211" s="15"/>
      <c r="AIB211" s="15"/>
      <c r="AIC211" s="15"/>
      <c r="AID211" s="15"/>
      <c r="AIE211" s="15"/>
      <c r="AIF211" s="15"/>
      <c r="AIG211" s="15"/>
      <c r="AIH211" s="15"/>
      <c r="AII211" s="15"/>
      <c r="AIJ211" s="15"/>
      <c r="AIK211" s="15"/>
      <c r="AIL211" s="15"/>
      <c r="AIM211" s="15"/>
      <c r="AIN211" s="15"/>
      <c r="AIO211" s="15"/>
      <c r="AIP211" s="15"/>
      <c r="AIQ211" s="15"/>
      <c r="AIR211" s="15"/>
      <c r="AIS211" s="15"/>
      <c r="AIT211" s="15"/>
      <c r="AIU211" s="15"/>
      <c r="AIV211" s="15"/>
      <c r="AIW211" s="15"/>
      <c r="AIX211" s="15"/>
      <c r="AIY211" s="15"/>
      <c r="AIZ211" s="15"/>
      <c r="AJA211" s="15"/>
      <c r="AJB211" s="15"/>
      <c r="AJC211" s="15"/>
      <c r="AJD211" s="15"/>
      <c r="AJE211" s="15"/>
      <c r="AJF211" s="15"/>
      <c r="AJG211" s="15"/>
      <c r="AJH211" s="15"/>
      <c r="AJI211" s="15"/>
      <c r="AJJ211" s="15"/>
      <c r="AJK211" s="15"/>
      <c r="AJL211" s="15"/>
      <c r="AJM211" s="15"/>
      <c r="AJN211" s="15"/>
      <c r="AJO211" s="15"/>
      <c r="AJP211" s="15"/>
      <c r="AJQ211" s="15"/>
      <c r="AJR211" s="15"/>
      <c r="AJS211" s="15"/>
      <c r="AJT211" s="15"/>
      <c r="AJU211" s="15"/>
      <c r="AJV211" s="15"/>
      <c r="AJW211" s="15"/>
      <c r="AJX211" s="15"/>
      <c r="AJY211" s="15"/>
      <c r="AJZ211" s="15"/>
      <c r="AKA211" s="15"/>
      <c r="AKB211" s="15"/>
      <c r="AKC211" s="15"/>
      <c r="AKD211" s="15"/>
      <c r="AKE211" s="15"/>
      <c r="AKF211" s="15"/>
      <c r="AKG211" s="15"/>
      <c r="AKH211" s="15"/>
      <c r="AKI211" s="15"/>
      <c r="AKJ211" s="15"/>
      <c r="AKK211" s="15"/>
      <c r="AKL211" s="15"/>
      <c r="AKM211" s="15"/>
      <c r="AKN211" s="15"/>
      <c r="AKO211" s="15"/>
      <c r="AKP211" s="15"/>
      <c r="AKQ211" s="15"/>
      <c r="AKR211" s="15"/>
      <c r="AKS211" s="15"/>
      <c r="AKT211" s="15"/>
      <c r="AKU211" s="15"/>
      <c r="AKV211" s="15"/>
      <c r="AKW211" s="15"/>
      <c r="AKX211" s="15"/>
      <c r="AKY211" s="15"/>
      <c r="AKZ211" s="15"/>
      <c r="ALA211" s="15"/>
      <c r="ALB211" s="15"/>
      <c r="ALC211" s="15"/>
      <c r="ALD211" s="15"/>
      <c r="ALE211" s="15"/>
      <c r="ALF211" s="15"/>
      <c r="ALG211" s="15"/>
      <c r="ALH211" s="15"/>
      <c r="ALI211" s="15"/>
      <c r="ALJ211" s="15"/>
      <c r="ALK211" s="15"/>
      <c r="ALL211" s="15"/>
      <c r="ALM211" s="15"/>
      <c r="ALN211" s="15"/>
      <c r="ALO211" s="15"/>
      <c r="ALP211" s="15"/>
      <c r="ALQ211" s="15"/>
      <c r="ALR211" s="15"/>
      <c r="ALS211" s="15"/>
      <c r="ALT211" s="15"/>
      <c r="ALU211" s="15"/>
      <c r="ALV211" s="15"/>
      <c r="ALW211" s="15"/>
      <c r="ALX211" s="15"/>
      <c r="ALY211" s="15"/>
      <c r="ALZ211" s="15"/>
      <c r="AMA211" s="15"/>
      <c r="AMB211" s="15"/>
      <c r="AMC211" s="15"/>
      <c r="AMD211" s="15"/>
      <c r="AME211" s="15"/>
      <c r="AMF211" s="15"/>
    </row>
    <row r="212" spans="1:1020" x14ac:dyDescent="0.1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  <c r="OP212" s="15"/>
      <c r="OQ212" s="15"/>
      <c r="OR212" s="15"/>
      <c r="OS212" s="15"/>
      <c r="OT212" s="15"/>
      <c r="OU212" s="15"/>
      <c r="OV212" s="15"/>
      <c r="OW212" s="15"/>
      <c r="OX212" s="15"/>
      <c r="OY212" s="15"/>
      <c r="OZ212" s="15"/>
      <c r="PA212" s="15"/>
      <c r="PB212" s="15"/>
      <c r="PC212" s="15"/>
      <c r="PD212" s="15"/>
      <c r="PE212" s="15"/>
      <c r="PF212" s="15"/>
      <c r="PG212" s="15"/>
      <c r="PH212" s="15"/>
      <c r="PI212" s="15"/>
      <c r="PJ212" s="15"/>
      <c r="PK212" s="15"/>
      <c r="PL212" s="15"/>
      <c r="PM212" s="15"/>
      <c r="PN212" s="15"/>
      <c r="PO212" s="15"/>
      <c r="PP212" s="15"/>
      <c r="PQ212" s="15"/>
      <c r="PR212" s="15"/>
      <c r="PS212" s="15"/>
      <c r="PT212" s="15"/>
      <c r="PU212" s="15"/>
      <c r="PV212" s="15"/>
      <c r="PW212" s="15"/>
      <c r="PX212" s="15"/>
      <c r="PY212" s="15"/>
      <c r="PZ212" s="15"/>
      <c r="QA212" s="15"/>
      <c r="QB212" s="15"/>
      <c r="QC212" s="15"/>
      <c r="QD212" s="15"/>
      <c r="QE212" s="15"/>
      <c r="QF212" s="15"/>
      <c r="QG212" s="15"/>
      <c r="QH212" s="15"/>
      <c r="QI212" s="15"/>
      <c r="QJ212" s="15"/>
      <c r="QK212" s="15"/>
      <c r="QL212" s="15"/>
      <c r="QM212" s="15"/>
      <c r="QN212" s="15"/>
      <c r="QO212" s="15"/>
      <c r="QP212" s="15"/>
      <c r="QQ212" s="15"/>
      <c r="QR212" s="15"/>
      <c r="QS212" s="15"/>
      <c r="QT212" s="15"/>
      <c r="QU212" s="15"/>
      <c r="QV212" s="15"/>
      <c r="QW212" s="15"/>
      <c r="QX212" s="15"/>
      <c r="QY212" s="15"/>
      <c r="QZ212" s="15"/>
      <c r="RA212" s="15"/>
      <c r="RB212" s="15"/>
      <c r="RC212" s="15"/>
      <c r="RD212" s="15"/>
      <c r="RE212" s="15"/>
      <c r="RF212" s="15"/>
      <c r="RG212" s="15"/>
      <c r="RH212" s="15"/>
      <c r="RI212" s="15"/>
      <c r="RJ212" s="15"/>
      <c r="RK212" s="15"/>
      <c r="RL212" s="15"/>
      <c r="RM212" s="15"/>
      <c r="RN212" s="15"/>
      <c r="RO212" s="15"/>
      <c r="RP212" s="15"/>
      <c r="RQ212" s="15"/>
      <c r="RR212" s="15"/>
      <c r="RS212" s="15"/>
      <c r="RT212" s="15"/>
      <c r="RU212" s="15"/>
      <c r="RV212" s="15"/>
      <c r="RW212" s="15"/>
      <c r="RX212" s="15"/>
      <c r="RY212" s="15"/>
      <c r="RZ212" s="15"/>
      <c r="SA212" s="15"/>
      <c r="SB212" s="15"/>
      <c r="SC212" s="15"/>
      <c r="SD212" s="15"/>
      <c r="SE212" s="15"/>
      <c r="SF212" s="15"/>
      <c r="SG212" s="15"/>
      <c r="SH212" s="15"/>
      <c r="SI212" s="15"/>
      <c r="SJ212" s="15"/>
      <c r="SK212" s="15"/>
      <c r="SL212" s="15"/>
      <c r="SM212" s="15"/>
      <c r="SN212" s="15"/>
      <c r="SO212" s="15"/>
      <c r="SP212" s="15"/>
      <c r="SQ212" s="15"/>
      <c r="SR212" s="15"/>
      <c r="SS212" s="15"/>
      <c r="ST212" s="15"/>
      <c r="SU212" s="15"/>
      <c r="SV212" s="15"/>
      <c r="SW212" s="15"/>
      <c r="SX212" s="15"/>
      <c r="SY212" s="15"/>
      <c r="SZ212" s="15"/>
      <c r="TA212" s="15"/>
      <c r="TB212" s="15"/>
      <c r="TC212" s="15"/>
      <c r="TD212" s="15"/>
      <c r="TE212" s="15"/>
      <c r="TF212" s="15"/>
      <c r="TG212" s="15"/>
      <c r="TH212" s="15"/>
      <c r="TI212" s="15"/>
      <c r="TJ212" s="15"/>
      <c r="TK212" s="15"/>
      <c r="TL212" s="15"/>
      <c r="TM212" s="15"/>
      <c r="TN212" s="15"/>
      <c r="TO212" s="15"/>
      <c r="TP212" s="15"/>
      <c r="TQ212" s="15"/>
      <c r="TR212" s="15"/>
      <c r="TS212" s="15"/>
      <c r="TT212" s="15"/>
      <c r="TU212" s="15"/>
      <c r="TV212" s="15"/>
      <c r="TW212" s="15"/>
      <c r="TX212" s="15"/>
      <c r="TY212" s="15"/>
      <c r="TZ212" s="15"/>
      <c r="UA212" s="15"/>
      <c r="UB212" s="15"/>
      <c r="UC212" s="15"/>
      <c r="UD212" s="15"/>
      <c r="UE212" s="15"/>
      <c r="UF212" s="15"/>
      <c r="UG212" s="15"/>
      <c r="UH212" s="15"/>
      <c r="UI212" s="15"/>
      <c r="UJ212" s="15"/>
      <c r="UK212" s="15"/>
      <c r="UL212" s="15"/>
      <c r="UM212" s="15"/>
      <c r="UN212" s="15"/>
      <c r="UO212" s="15"/>
      <c r="UP212" s="15"/>
      <c r="UQ212" s="15"/>
      <c r="UR212" s="15"/>
      <c r="US212" s="15"/>
      <c r="UT212" s="15"/>
      <c r="UU212" s="15"/>
      <c r="UV212" s="15"/>
      <c r="UW212" s="15"/>
      <c r="UX212" s="15"/>
      <c r="UY212" s="15"/>
      <c r="UZ212" s="15"/>
      <c r="VA212" s="15"/>
      <c r="VB212" s="15"/>
      <c r="VC212" s="15"/>
      <c r="VD212" s="15"/>
      <c r="VE212" s="15"/>
      <c r="VF212" s="15"/>
      <c r="VG212" s="15"/>
      <c r="VH212" s="15"/>
      <c r="VI212" s="15"/>
      <c r="VJ212" s="15"/>
      <c r="VK212" s="15"/>
      <c r="VL212" s="15"/>
      <c r="VM212" s="15"/>
      <c r="VN212" s="15"/>
      <c r="VO212" s="15"/>
      <c r="VP212" s="15"/>
      <c r="VQ212" s="15"/>
      <c r="VR212" s="15"/>
      <c r="VS212" s="15"/>
      <c r="VT212" s="15"/>
      <c r="VU212" s="15"/>
      <c r="VV212" s="15"/>
      <c r="VW212" s="15"/>
      <c r="VX212" s="15"/>
      <c r="VY212" s="15"/>
      <c r="VZ212" s="15"/>
      <c r="WA212" s="15"/>
      <c r="WB212" s="15"/>
      <c r="WC212" s="15"/>
      <c r="WD212" s="15"/>
      <c r="WE212" s="15"/>
      <c r="WF212" s="15"/>
      <c r="WG212" s="15"/>
      <c r="WH212" s="15"/>
      <c r="WI212" s="15"/>
      <c r="WJ212" s="15"/>
      <c r="WK212" s="15"/>
      <c r="WL212" s="15"/>
      <c r="WM212" s="15"/>
      <c r="WN212" s="15"/>
      <c r="WO212" s="15"/>
      <c r="WP212" s="15"/>
      <c r="WQ212" s="15"/>
      <c r="WR212" s="15"/>
      <c r="WS212" s="15"/>
      <c r="WT212" s="15"/>
      <c r="WU212" s="15"/>
      <c r="WV212" s="15"/>
      <c r="WW212" s="15"/>
      <c r="WX212" s="15"/>
      <c r="WY212" s="15"/>
      <c r="WZ212" s="15"/>
      <c r="XA212" s="15"/>
      <c r="XB212" s="15"/>
      <c r="XC212" s="15"/>
      <c r="XD212" s="15"/>
      <c r="XE212" s="15"/>
      <c r="XF212" s="15"/>
      <c r="XG212" s="15"/>
      <c r="XH212" s="15"/>
      <c r="XI212" s="15"/>
      <c r="XJ212" s="15"/>
      <c r="XK212" s="15"/>
      <c r="XL212" s="15"/>
      <c r="XM212" s="15"/>
      <c r="XN212" s="15"/>
      <c r="XO212" s="15"/>
      <c r="XP212" s="15"/>
      <c r="XQ212" s="15"/>
      <c r="XR212" s="15"/>
      <c r="XS212" s="15"/>
      <c r="XT212" s="15"/>
      <c r="XU212" s="15"/>
      <c r="XV212" s="15"/>
      <c r="XW212" s="15"/>
      <c r="XX212" s="15"/>
      <c r="XY212" s="15"/>
      <c r="XZ212" s="15"/>
      <c r="YA212" s="15"/>
      <c r="YB212" s="15"/>
      <c r="YC212" s="15"/>
      <c r="YD212" s="15"/>
      <c r="YE212" s="15"/>
      <c r="YF212" s="15"/>
      <c r="YG212" s="15"/>
      <c r="YH212" s="15"/>
      <c r="YI212" s="15"/>
      <c r="YJ212" s="15"/>
      <c r="YK212" s="15"/>
      <c r="YL212" s="15"/>
      <c r="YM212" s="15"/>
      <c r="YN212" s="15"/>
      <c r="YO212" s="15"/>
      <c r="YP212" s="15"/>
      <c r="YQ212" s="15"/>
      <c r="YR212" s="15"/>
      <c r="YS212" s="15"/>
      <c r="YT212" s="15"/>
      <c r="YU212" s="15"/>
      <c r="YV212" s="15"/>
      <c r="YW212" s="15"/>
      <c r="YX212" s="15"/>
      <c r="YY212" s="15"/>
      <c r="YZ212" s="15"/>
      <c r="ZA212" s="15"/>
      <c r="ZB212" s="15"/>
      <c r="ZC212" s="15"/>
      <c r="ZD212" s="15"/>
      <c r="ZE212" s="15"/>
      <c r="ZF212" s="15"/>
      <c r="ZG212" s="15"/>
      <c r="ZH212" s="15"/>
      <c r="ZI212" s="15"/>
      <c r="ZJ212" s="15"/>
      <c r="ZK212" s="15"/>
      <c r="ZL212" s="15"/>
      <c r="ZM212" s="15"/>
      <c r="ZN212" s="15"/>
      <c r="ZO212" s="15"/>
      <c r="ZP212" s="15"/>
      <c r="ZQ212" s="15"/>
      <c r="ZR212" s="15"/>
      <c r="ZS212" s="15"/>
      <c r="ZT212" s="15"/>
      <c r="ZU212" s="15"/>
      <c r="ZV212" s="15"/>
      <c r="ZW212" s="15"/>
      <c r="ZX212" s="15"/>
      <c r="ZY212" s="15"/>
      <c r="ZZ212" s="15"/>
      <c r="AAA212" s="15"/>
      <c r="AAB212" s="15"/>
      <c r="AAC212" s="15"/>
      <c r="AAD212" s="15"/>
      <c r="AAE212" s="15"/>
      <c r="AAF212" s="15"/>
      <c r="AAG212" s="15"/>
      <c r="AAH212" s="15"/>
      <c r="AAI212" s="15"/>
      <c r="AAJ212" s="15"/>
      <c r="AAK212" s="15"/>
      <c r="AAL212" s="15"/>
      <c r="AAM212" s="15"/>
      <c r="AAN212" s="15"/>
      <c r="AAO212" s="15"/>
      <c r="AAP212" s="15"/>
      <c r="AAQ212" s="15"/>
      <c r="AAR212" s="15"/>
      <c r="AAS212" s="15"/>
      <c r="AAT212" s="15"/>
      <c r="AAU212" s="15"/>
      <c r="AAV212" s="15"/>
      <c r="AAW212" s="15"/>
      <c r="AAX212" s="15"/>
      <c r="AAY212" s="15"/>
      <c r="AAZ212" s="15"/>
      <c r="ABA212" s="15"/>
      <c r="ABB212" s="15"/>
      <c r="ABC212" s="15"/>
      <c r="ABD212" s="15"/>
      <c r="ABE212" s="15"/>
      <c r="ABF212" s="15"/>
      <c r="ABG212" s="15"/>
      <c r="ABH212" s="15"/>
      <c r="ABI212" s="15"/>
      <c r="ABJ212" s="15"/>
      <c r="ABK212" s="15"/>
      <c r="ABL212" s="15"/>
      <c r="ABM212" s="15"/>
      <c r="ABN212" s="15"/>
      <c r="ABO212" s="15"/>
      <c r="ABP212" s="15"/>
      <c r="ABQ212" s="15"/>
      <c r="ABR212" s="15"/>
      <c r="ABS212" s="15"/>
      <c r="ABT212" s="15"/>
      <c r="ABU212" s="15"/>
      <c r="ABV212" s="15"/>
      <c r="ABW212" s="15"/>
      <c r="ABX212" s="15"/>
      <c r="ABY212" s="15"/>
      <c r="ABZ212" s="15"/>
      <c r="ACA212" s="15"/>
      <c r="ACB212" s="15"/>
      <c r="ACC212" s="15"/>
      <c r="ACD212" s="15"/>
      <c r="ACE212" s="15"/>
      <c r="ACF212" s="15"/>
      <c r="ACG212" s="15"/>
      <c r="ACH212" s="15"/>
      <c r="ACI212" s="15"/>
      <c r="ACJ212" s="15"/>
      <c r="ACK212" s="15"/>
      <c r="ACL212" s="15"/>
      <c r="ACM212" s="15"/>
      <c r="ACN212" s="15"/>
      <c r="ACO212" s="15"/>
      <c r="ACP212" s="15"/>
      <c r="ACQ212" s="15"/>
      <c r="ACR212" s="15"/>
      <c r="ACS212" s="15"/>
      <c r="ACT212" s="15"/>
      <c r="ACU212" s="15"/>
      <c r="ACV212" s="15"/>
      <c r="ACW212" s="15"/>
      <c r="ACX212" s="15"/>
      <c r="ACY212" s="15"/>
      <c r="ACZ212" s="15"/>
      <c r="ADA212" s="15"/>
      <c r="ADB212" s="15"/>
      <c r="ADC212" s="15"/>
      <c r="ADD212" s="15"/>
      <c r="ADE212" s="15"/>
      <c r="ADF212" s="15"/>
      <c r="ADG212" s="15"/>
      <c r="ADH212" s="15"/>
      <c r="ADI212" s="15"/>
      <c r="ADJ212" s="15"/>
      <c r="ADK212" s="15"/>
      <c r="ADL212" s="15"/>
      <c r="ADM212" s="15"/>
      <c r="ADN212" s="15"/>
      <c r="ADO212" s="15"/>
      <c r="ADP212" s="15"/>
      <c r="ADQ212" s="15"/>
      <c r="ADR212" s="15"/>
      <c r="ADS212" s="15"/>
      <c r="ADT212" s="15"/>
      <c r="ADU212" s="15"/>
      <c r="ADV212" s="15"/>
      <c r="ADW212" s="15"/>
      <c r="ADX212" s="15"/>
      <c r="ADY212" s="15"/>
      <c r="ADZ212" s="15"/>
      <c r="AEA212" s="15"/>
      <c r="AEB212" s="15"/>
      <c r="AEC212" s="15"/>
      <c r="AED212" s="15"/>
      <c r="AEE212" s="15"/>
      <c r="AEF212" s="15"/>
      <c r="AEG212" s="15"/>
      <c r="AEH212" s="15"/>
      <c r="AEI212" s="15"/>
      <c r="AEJ212" s="15"/>
      <c r="AEK212" s="15"/>
      <c r="AEL212" s="15"/>
      <c r="AEM212" s="15"/>
      <c r="AEN212" s="15"/>
      <c r="AEO212" s="15"/>
      <c r="AEP212" s="15"/>
      <c r="AEQ212" s="15"/>
      <c r="AER212" s="15"/>
      <c r="AES212" s="15"/>
      <c r="AET212" s="15"/>
      <c r="AEU212" s="15"/>
      <c r="AEV212" s="15"/>
      <c r="AEW212" s="15"/>
      <c r="AEX212" s="15"/>
      <c r="AEY212" s="15"/>
      <c r="AEZ212" s="15"/>
      <c r="AFA212" s="15"/>
      <c r="AFB212" s="15"/>
      <c r="AFC212" s="15"/>
      <c r="AFD212" s="15"/>
      <c r="AFE212" s="15"/>
      <c r="AFF212" s="15"/>
      <c r="AFG212" s="15"/>
      <c r="AFH212" s="15"/>
      <c r="AFI212" s="15"/>
      <c r="AFJ212" s="15"/>
      <c r="AFK212" s="15"/>
      <c r="AFL212" s="15"/>
      <c r="AFM212" s="15"/>
      <c r="AFN212" s="15"/>
      <c r="AFO212" s="15"/>
      <c r="AFP212" s="15"/>
      <c r="AFQ212" s="15"/>
      <c r="AFR212" s="15"/>
      <c r="AFS212" s="15"/>
      <c r="AFT212" s="15"/>
      <c r="AFU212" s="15"/>
      <c r="AFV212" s="15"/>
      <c r="AFW212" s="15"/>
      <c r="AFX212" s="15"/>
      <c r="AFY212" s="15"/>
      <c r="AFZ212" s="15"/>
      <c r="AGA212" s="15"/>
      <c r="AGB212" s="15"/>
      <c r="AGC212" s="15"/>
      <c r="AGD212" s="15"/>
      <c r="AGE212" s="15"/>
      <c r="AGF212" s="15"/>
      <c r="AGG212" s="15"/>
      <c r="AGH212" s="15"/>
      <c r="AGI212" s="15"/>
      <c r="AGJ212" s="15"/>
      <c r="AGK212" s="15"/>
      <c r="AGL212" s="15"/>
      <c r="AGM212" s="15"/>
      <c r="AGN212" s="15"/>
      <c r="AGO212" s="15"/>
      <c r="AGP212" s="15"/>
      <c r="AGQ212" s="15"/>
      <c r="AGR212" s="15"/>
      <c r="AGS212" s="15"/>
      <c r="AGT212" s="15"/>
      <c r="AGU212" s="15"/>
      <c r="AGV212" s="15"/>
      <c r="AGW212" s="15"/>
      <c r="AGX212" s="15"/>
      <c r="AGY212" s="15"/>
      <c r="AGZ212" s="15"/>
      <c r="AHA212" s="15"/>
      <c r="AHB212" s="15"/>
      <c r="AHC212" s="15"/>
      <c r="AHD212" s="15"/>
      <c r="AHE212" s="15"/>
      <c r="AHF212" s="15"/>
      <c r="AHG212" s="15"/>
      <c r="AHH212" s="15"/>
      <c r="AHI212" s="15"/>
      <c r="AHJ212" s="15"/>
      <c r="AHK212" s="15"/>
      <c r="AHL212" s="15"/>
      <c r="AHM212" s="15"/>
      <c r="AHN212" s="15"/>
      <c r="AHO212" s="15"/>
      <c r="AHP212" s="15"/>
      <c r="AHQ212" s="15"/>
      <c r="AHR212" s="15"/>
      <c r="AHS212" s="15"/>
      <c r="AHT212" s="15"/>
      <c r="AHU212" s="15"/>
      <c r="AHV212" s="15"/>
      <c r="AHW212" s="15"/>
      <c r="AHX212" s="15"/>
      <c r="AHY212" s="15"/>
      <c r="AHZ212" s="15"/>
      <c r="AIA212" s="15"/>
      <c r="AIB212" s="15"/>
      <c r="AIC212" s="15"/>
      <c r="AID212" s="15"/>
      <c r="AIE212" s="15"/>
      <c r="AIF212" s="15"/>
      <c r="AIG212" s="15"/>
      <c r="AIH212" s="15"/>
      <c r="AII212" s="15"/>
      <c r="AIJ212" s="15"/>
      <c r="AIK212" s="15"/>
      <c r="AIL212" s="15"/>
      <c r="AIM212" s="15"/>
      <c r="AIN212" s="15"/>
      <c r="AIO212" s="15"/>
      <c r="AIP212" s="15"/>
      <c r="AIQ212" s="15"/>
      <c r="AIR212" s="15"/>
      <c r="AIS212" s="15"/>
      <c r="AIT212" s="15"/>
      <c r="AIU212" s="15"/>
      <c r="AIV212" s="15"/>
      <c r="AIW212" s="15"/>
      <c r="AIX212" s="15"/>
      <c r="AIY212" s="15"/>
      <c r="AIZ212" s="15"/>
      <c r="AJA212" s="15"/>
      <c r="AJB212" s="15"/>
      <c r="AJC212" s="15"/>
      <c r="AJD212" s="15"/>
      <c r="AJE212" s="15"/>
      <c r="AJF212" s="15"/>
      <c r="AJG212" s="15"/>
      <c r="AJH212" s="15"/>
      <c r="AJI212" s="15"/>
      <c r="AJJ212" s="15"/>
      <c r="AJK212" s="15"/>
      <c r="AJL212" s="15"/>
      <c r="AJM212" s="15"/>
      <c r="AJN212" s="15"/>
      <c r="AJO212" s="15"/>
      <c r="AJP212" s="15"/>
      <c r="AJQ212" s="15"/>
      <c r="AJR212" s="15"/>
      <c r="AJS212" s="15"/>
      <c r="AJT212" s="15"/>
      <c r="AJU212" s="15"/>
      <c r="AJV212" s="15"/>
      <c r="AJW212" s="15"/>
      <c r="AJX212" s="15"/>
      <c r="AJY212" s="15"/>
      <c r="AJZ212" s="15"/>
      <c r="AKA212" s="15"/>
      <c r="AKB212" s="15"/>
      <c r="AKC212" s="15"/>
      <c r="AKD212" s="15"/>
      <c r="AKE212" s="15"/>
      <c r="AKF212" s="15"/>
      <c r="AKG212" s="15"/>
      <c r="AKH212" s="15"/>
      <c r="AKI212" s="15"/>
      <c r="AKJ212" s="15"/>
      <c r="AKK212" s="15"/>
      <c r="AKL212" s="15"/>
      <c r="AKM212" s="15"/>
      <c r="AKN212" s="15"/>
      <c r="AKO212" s="15"/>
      <c r="AKP212" s="15"/>
      <c r="AKQ212" s="15"/>
      <c r="AKR212" s="15"/>
      <c r="AKS212" s="15"/>
      <c r="AKT212" s="15"/>
      <c r="AKU212" s="15"/>
      <c r="AKV212" s="15"/>
      <c r="AKW212" s="15"/>
      <c r="AKX212" s="15"/>
      <c r="AKY212" s="15"/>
      <c r="AKZ212" s="15"/>
      <c r="ALA212" s="15"/>
      <c r="ALB212" s="15"/>
      <c r="ALC212" s="15"/>
      <c r="ALD212" s="15"/>
      <c r="ALE212" s="15"/>
      <c r="ALF212" s="15"/>
      <c r="ALG212" s="15"/>
      <c r="ALH212" s="15"/>
      <c r="ALI212" s="15"/>
      <c r="ALJ212" s="15"/>
      <c r="ALK212" s="15"/>
      <c r="ALL212" s="15"/>
      <c r="ALM212" s="15"/>
      <c r="ALN212" s="15"/>
      <c r="ALO212" s="15"/>
      <c r="ALP212" s="15"/>
      <c r="ALQ212" s="15"/>
      <c r="ALR212" s="15"/>
      <c r="ALS212" s="15"/>
      <c r="ALT212" s="15"/>
      <c r="ALU212" s="15"/>
      <c r="ALV212" s="15"/>
      <c r="ALW212" s="15"/>
      <c r="ALX212" s="15"/>
      <c r="ALY212" s="15"/>
      <c r="ALZ212" s="15"/>
      <c r="AMA212" s="15"/>
      <c r="AMB212" s="15"/>
      <c r="AMC212" s="15"/>
      <c r="AMD212" s="15"/>
      <c r="AME212" s="15"/>
      <c r="AMF212" s="15"/>
    </row>
    <row r="213" spans="1:1020" x14ac:dyDescent="0.1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  <c r="OP213" s="15"/>
      <c r="OQ213" s="15"/>
      <c r="OR213" s="15"/>
      <c r="OS213" s="15"/>
      <c r="OT213" s="15"/>
      <c r="OU213" s="15"/>
      <c r="OV213" s="15"/>
      <c r="OW213" s="15"/>
      <c r="OX213" s="15"/>
      <c r="OY213" s="15"/>
      <c r="OZ213" s="15"/>
      <c r="PA213" s="15"/>
      <c r="PB213" s="15"/>
      <c r="PC213" s="15"/>
      <c r="PD213" s="15"/>
      <c r="PE213" s="15"/>
      <c r="PF213" s="15"/>
      <c r="PG213" s="15"/>
      <c r="PH213" s="15"/>
      <c r="PI213" s="15"/>
      <c r="PJ213" s="15"/>
      <c r="PK213" s="15"/>
      <c r="PL213" s="15"/>
      <c r="PM213" s="15"/>
      <c r="PN213" s="15"/>
      <c r="PO213" s="15"/>
      <c r="PP213" s="15"/>
      <c r="PQ213" s="15"/>
      <c r="PR213" s="15"/>
      <c r="PS213" s="15"/>
      <c r="PT213" s="15"/>
      <c r="PU213" s="15"/>
      <c r="PV213" s="15"/>
      <c r="PW213" s="15"/>
      <c r="PX213" s="15"/>
      <c r="PY213" s="15"/>
      <c r="PZ213" s="15"/>
      <c r="QA213" s="15"/>
      <c r="QB213" s="15"/>
      <c r="QC213" s="15"/>
      <c r="QD213" s="15"/>
      <c r="QE213" s="15"/>
      <c r="QF213" s="15"/>
      <c r="QG213" s="15"/>
      <c r="QH213" s="15"/>
      <c r="QI213" s="15"/>
      <c r="QJ213" s="15"/>
      <c r="QK213" s="15"/>
      <c r="QL213" s="15"/>
      <c r="QM213" s="15"/>
      <c r="QN213" s="15"/>
      <c r="QO213" s="15"/>
      <c r="QP213" s="15"/>
      <c r="QQ213" s="15"/>
      <c r="QR213" s="15"/>
      <c r="QS213" s="15"/>
      <c r="QT213" s="15"/>
      <c r="QU213" s="15"/>
      <c r="QV213" s="15"/>
      <c r="QW213" s="15"/>
      <c r="QX213" s="15"/>
      <c r="QY213" s="15"/>
      <c r="QZ213" s="15"/>
      <c r="RA213" s="15"/>
      <c r="RB213" s="15"/>
      <c r="RC213" s="15"/>
      <c r="RD213" s="15"/>
      <c r="RE213" s="15"/>
      <c r="RF213" s="15"/>
      <c r="RG213" s="15"/>
      <c r="RH213" s="15"/>
      <c r="RI213" s="15"/>
      <c r="RJ213" s="15"/>
      <c r="RK213" s="15"/>
      <c r="RL213" s="15"/>
      <c r="RM213" s="15"/>
      <c r="RN213" s="15"/>
      <c r="RO213" s="15"/>
      <c r="RP213" s="15"/>
      <c r="RQ213" s="15"/>
      <c r="RR213" s="15"/>
      <c r="RS213" s="15"/>
      <c r="RT213" s="15"/>
      <c r="RU213" s="15"/>
      <c r="RV213" s="15"/>
      <c r="RW213" s="15"/>
      <c r="RX213" s="15"/>
      <c r="RY213" s="15"/>
      <c r="RZ213" s="15"/>
      <c r="SA213" s="15"/>
      <c r="SB213" s="15"/>
      <c r="SC213" s="15"/>
      <c r="SD213" s="15"/>
      <c r="SE213" s="15"/>
      <c r="SF213" s="15"/>
      <c r="SG213" s="15"/>
      <c r="SH213" s="15"/>
      <c r="SI213" s="15"/>
      <c r="SJ213" s="15"/>
      <c r="SK213" s="15"/>
      <c r="SL213" s="15"/>
      <c r="SM213" s="15"/>
      <c r="SN213" s="15"/>
      <c r="SO213" s="15"/>
      <c r="SP213" s="15"/>
      <c r="SQ213" s="15"/>
      <c r="SR213" s="15"/>
      <c r="SS213" s="15"/>
      <c r="ST213" s="15"/>
      <c r="SU213" s="15"/>
      <c r="SV213" s="15"/>
      <c r="SW213" s="15"/>
      <c r="SX213" s="15"/>
      <c r="SY213" s="15"/>
      <c r="SZ213" s="15"/>
      <c r="TA213" s="15"/>
      <c r="TB213" s="15"/>
      <c r="TC213" s="15"/>
      <c r="TD213" s="15"/>
      <c r="TE213" s="15"/>
      <c r="TF213" s="15"/>
      <c r="TG213" s="15"/>
      <c r="TH213" s="15"/>
      <c r="TI213" s="15"/>
      <c r="TJ213" s="15"/>
      <c r="TK213" s="15"/>
      <c r="TL213" s="15"/>
      <c r="TM213" s="15"/>
      <c r="TN213" s="15"/>
      <c r="TO213" s="15"/>
      <c r="TP213" s="15"/>
      <c r="TQ213" s="15"/>
      <c r="TR213" s="15"/>
      <c r="TS213" s="15"/>
      <c r="TT213" s="15"/>
      <c r="TU213" s="15"/>
      <c r="TV213" s="15"/>
      <c r="TW213" s="15"/>
      <c r="TX213" s="15"/>
      <c r="TY213" s="15"/>
      <c r="TZ213" s="15"/>
      <c r="UA213" s="15"/>
      <c r="UB213" s="15"/>
      <c r="UC213" s="15"/>
      <c r="UD213" s="15"/>
      <c r="UE213" s="15"/>
      <c r="UF213" s="15"/>
      <c r="UG213" s="15"/>
      <c r="UH213" s="15"/>
      <c r="UI213" s="15"/>
      <c r="UJ213" s="15"/>
      <c r="UK213" s="15"/>
      <c r="UL213" s="15"/>
      <c r="UM213" s="15"/>
      <c r="UN213" s="15"/>
      <c r="UO213" s="15"/>
      <c r="UP213" s="15"/>
      <c r="UQ213" s="15"/>
      <c r="UR213" s="15"/>
      <c r="US213" s="15"/>
      <c r="UT213" s="15"/>
      <c r="UU213" s="15"/>
      <c r="UV213" s="15"/>
      <c r="UW213" s="15"/>
      <c r="UX213" s="15"/>
      <c r="UY213" s="15"/>
      <c r="UZ213" s="15"/>
      <c r="VA213" s="15"/>
      <c r="VB213" s="15"/>
      <c r="VC213" s="15"/>
      <c r="VD213" s="15"/>
      <c r="VE213" s="15"/>
      <c r="VF213" s="15"/>
      <c r="VG213" s="15"/>
      <c r="VH213" s="15"/>
      <c r="VI213" s="15"/>
      <c r="VJ213" s="15"/>
      <c r="VK213" s="15"/>
      <c r="VL213" s="15"/>
      <c r="VM213" s="15"/>
      <c r="VN213" s="15"/>
      <c r="VO213" s="15"/>
      <c r="VP213" s="15"/>
      <c r="VQ213" s="15"/>
      <c r="VR213" s="15"/>
      <c r="VS213" s="15"/>
      <c r="VT213" s="15"/>
      <c r="VU213" s="15"/>
      <c r="VV213" s="15"/>
      <c r="VW213" s="15"/>
      <c r="VX213" s="15"/>
      <c r="VY213" s="15"/>
      <c r="VZ213" s="15"/>
      <c r="WA213" s="15"/>
      <c r="WB213" s="15"/>
      <c r="WC213" s="15"/>
      <c r="WD213" s="15"/>
      <c r="WE213" s="15"/>
      <c r="WF213" s="15"/>
      <c r="WG213" s="15"/>
      <c r="WH213" s="15"/>
      <c r="WI213" s="15"/>
      <c r="WJ213" s="15"/>
      <c r="WK213" s="15"/>
      <c r="WL213" s="15"/>
      <c r="WM213" s="15"/>
      <c r="WN213" s="15"/>
      <c r="WO213" s="15"/>
      <c r="WP213" s="15"/>
      <c r="WQ213" s="15"/>
      <c r="WR213" s="15"/>
      <c r="WS213" s="15"/>
      <c r="WT213" s="15"/>
      <c r="WU213" s="15"/>
      <c r="WV213" s="15"/>
      <c r="WW213" s="15"/>
      <c r="WX213" s="15"/>
      <c r="WY213" s="15"/>
      <c r="WZ213" s="15"/>
      <c r="XA213" s="15"/>
      <c r="XB213" s="15"/>
      <c r="XC213" s="15"/>
      <c r="XD213" s="15"/>
      <c r="XE213" s="15"/>
      <c r="XF213" s="15"/>
      <c r="XG213" s="15"/>
      <c r="XH213" s="15"/>
      <c r="XI213" s="15"/>
      <c r="XJ213" s="15"/>
      <c r="XK213" s="15"/>
      <c r="XL213" s="15"/>
      <c r="XM213" s="15"/>
      <c r="XN213" s="15"/>
      <c r="XO213" s="15"/>
      <c r="XP213" s="15"/>
      <c r="XQ213" s="15"/>
      <c r="XR213" s="15"/>
      <c r="XS213" s="15"/>
      <c r="XT213" s="15"/>
      <c r="XU213" s="15"/>
      <c r="XV213" s="15"/>
      <c r="XW213" s="15"/>
      <c r="XX213" s="15"/>
      <c r="XY213" s="15"/>
      <c r="XZ213" s="15"/>
      <c r="YA213" s="15"/>
      <c r="YB213" s="15"/>
      <c r="YC213" s="15"/>
      <c r="YD213" s="15"/>
      <c r="YE213" s="15"/>
      <c r="YF213" s="15"/>
      <c r="YG213" s="15"/>
      <c r="YH213" s="15"/>
      <c r="YI213" s="15"/>
      <c r="YJ213" s="15"/>
      <c r="YK213" s="15"/>
      <c r="YL213" s="15"/>
      <c r="YM213" s="15"/>
      <c r="YN213" s="15"/>
      <c r="YO213" s="15"/>
      <c r="YP213" s="15"/>
      <c r="YQ213" s="15"/>
      <c r="YR213" s="15"/>
      <c r="YS213" s="15"/>
      <c r="YT213" s="15"/>
      <c r="YU213" s="15"/>
      <c r="YV213" s="15"/>
      <c r="YW213" s="15"/>
      <c r="YX213" s="15"/>
      <c r="YY213" s="15"/>
      <c r="YZ213" s="15"/>
      <c r="ZA213" s="15"/>
      <c r="ZB213" s="15"/>
      <c r="ZC213" s="15"/>
      <c r="ZD213" s="15"/>
      <c r="ZE213" s="15"/>
      <c r="ZF213" s="15"/>
      <c r="ZG213" s="15"/>
      <c r="ZH213" s="15"/>
      <c r="ZI213" s="15"/>
      <c r="ZJ213" s="15"/>
      <c r="ZK213" s="15"/>
      <c r="ZL213" s="15"/>
      <c r="ZM213" s="15"/>
      <c r="ZN213" s="15"/>
      <c r="ZO213" s="15"/>
      <c r="ZP213" s="15"/>
      <c r="ZQ213" s="15"/>
      <c r="ZR213" s="15"/>
      <c r="ZS213" s="15"/>
      <c r="ZT213" s="15"/>
      <c r="ZU213" s="15"/>
      <c r="ZV213" s="15"/>
      <c r="ZW213" s="15"/>
      <c r="ZX213" s="15"/>
      <c r="ZY213" s="15"/>
      <c r="ZZ213" s="15"/>
      <c r="AAA213" s="15"/>
      <c r="AAB213" s="15"/>
      <c r="AAC213" s="15"/>
      <c r="AAD213" s="15"/>
      <c r="AAE213" s="15"/>
      <c r="AAF213" s="15"/>
      <c r="AAG213" s="15"/>
      <c r="AAH213" s="15"/>
      <c r="AAI213" s="15"/>
      <c r="AAJ213" s="15"/>
      <c r="AAK213" s="15"/>
      <c r="AAL213" s="15"/>
      <c r="AAM213" s="15"/>
      <c r="AAN213" s="15"/>
      <c r="AAO213" s="15"/>
      <c r="AAP213" s="15"/>
      <c r="AAQ213" s="15"/>
      <c r="AAR213" s="15"/>
      <c r="AAS213" s="15"/>
      <c r="AAT213" s="15"/>
      <c r="AAU213" s="15"/>
      <c r="AAV213" s="15"/>
      <c r="AAW213" s="15"/>
      <c r="AAX213" s="15"/>
      <c r="AAY213" s="15"/>
      <c r="AAZ213" s="15"/>
      <c r="ABA213" s="15"/>
      <c r="ABB213" s="15"/>
      <c r="ABC213" s="15"/>
      <c r="ABD213" s="15"/>
      <c r="ABE213" s="15"/>
      <c r="ABF213" s="15"/>
      <c r="ABG213" s="15"/>
      <c r="ABH213" s="15"/>
      <c r="ABI213" s="15"/>
      <c r="ABJ213" s="15"/>
      <c r="ABK213" s="15"/>
      <c r="ABL213" s="15"/>
      <c r="ABM213" s="15"/>
      <c r="ABN213" s="15"/>
      <c r="ABO213" s="15"/>
      <c r="ABP213" s="15"/>
      <c r="ABQ213" s="15"/>
      <c r="ABR213" s="15"/>
      <c r="ABS213" s="15"/>
      <c r="ABT213" s="15"/>
      <c r="ABU213" s="15"/>
      <c r="ABV213" s="15"/>
      <c r="ABW213" s="15"/>
      <c r="ABX213" s="15"/>
      <c r="ABY213" s="15"/>
      <c r="ABZ213" s="15"/>
      <c r="ACA213" s="15"/>
      <c r="ACB213" s="15"/>
      <c r="ACC213" s="15"/>
      <c r="ACD213" s="15"/>
      <c r="ACE213" s="15"/>
      <c r="ACF213" s="15"/>
      <c r="ACG213" s="15"/>
      <c r="ACH213" s="15"/>
      <c r="ACI213" s="15"/>
      <c r="ACJ213" s="15"/>
      <c r="ACK213" s="15"/>
      <c r="ACL213" s="15"/>
      <c r="ACM213" s="15"/>
      <c r="ACN213" s="15"/>
      <c r="ACO213" s="15"/>
      <c r="ACP213" s="15"/>
      <c r="ACQ213" s="15"/>
      <c r="ACR213" s="15"/>
      <c r="ACS213" s="15"/>
      <c r="ACT213" s="15"/>
      <c r="ACU213" s="15"/>
      <c r="ACV213" s="15"/>
      <c r="ACW213" s="15"/>
      <c r="ACX213" s="15"/>
      <c r="ACY213" s="15"/>
      <c r="ACZ213" s="15"/>
      <c r="ADA213" s="15"/>
      <c r="ADB213" s="15"/>
      <c r="ADC213" s="15"/>
      <c r="ADD213" s="15"/>
      <c r="ADE213" s="15"/>
      <c r="ADF213" s="15"/>
      <c r="ADG213" s="15"/>
      <c r="ADH213" s="15"/>
      <c r="ADI213" s="15"/>
      <c r="ADJ213" s="15"/>
      <c r="ADK213" s="15"/>
      <c r="ADL213" s="15"/>
      <c r="ADM213" s="15"/>
      <c r="ADN213" s="15"/>
      <c r="ADO213" s="15"/>
      <c r="ADP213" s="15"/>
      <c r="ADQ213" s="15"/>
      <c r="ADR213" s="15"/>
      <c r="ADS213" s="15"/>
      <c r="ADT213" s="15"/>
      <c r="ADU213" s="15"/>
      <c r="ADV213" s="15"/>
      <c r="ADW213" s="15"/>
      <c r="ADX213" s="15"/>
      <c r="ADY213" s="15"/>
      <c r="ADZ213" s="15"/>
      <c r="AEA213" s="15"/>
      <c r="AEB213" s="15"/>
      <c r="AEC213" s="15"/>
      <c r="AED213" s="15"/>
      <c r="AEE213" s="15"/>
      <c r="AEF213" s="15"/>
      <c r="AEG213" s="15"/>
      <c r="AEH213" s="15"/>
      <c r="AEI213" s="15"/>
      <c r="AEJ213" s="15"/>
      <c r="AEK213" s="15"/>
      <c r="AEL213" s="15"/>
      <c r="AEM213" s="15"/>
      <c r="AEN213" s="15"/>
      <c r="AEO213" s="15"/>
      <c r="AEP213" s="15"/>
      <c r="AEQ213" s="15"/>
      <c r="AER213" s="15"/>
      <c r="AES213" s="15"/>
      <c r="AET213" s="15"/>
      <c r="AEU213" s="15"/>
      <c r="AEV213" s="15"/>
      <c r="AEW213" s="15"/>
      <c r="AEX213" s="15"/>
      <c r="AEY213" s="15"/>
      <c r="AEZ213" s="15"/>
      <c r="AFA213" s="15"/>
      <c r="AFB213" s="15"/>
      <c r="AFC213" s="15"/>
      <c r="AFD213" s="15"/>
      <c r="AFE213" s="15"/>
      <c r="AFF213" s="15"/>
      <c r="AFG213" s="15"/>
      <c r="AFH213" s="15"/>
      <c r="AFI213" s="15"/>
      <c r="AFJ213" s="15"/>
      <c r="AFK213" s="15"/>
      <c r="AFL213" s="15"/>
      <c r="AFM213" s="15"/>
      <c r="AFN213" s="15"/>
      <c r="AFO213" s="15"/>
      <c r="AFP213" s="15"/>
      <c r="AFQ213" s="15"/>
      <c r="AFR213" s="15"/>
      <c r="AFS213" s="15"/>
      <c r="AFT213" s="15"/>
      <c r="AFU213" s="15"/>
      <c r="AFV213" s="15"/>
      <c r="AFW213" s="15"/>
      <c r="AFX213" s="15"/>
      <c r="AFY213" s="15"/>
      <c r="AFZ213" s="15"/>
      <c r="AGA213" s="15"/>
      <c r="AGB213" s="15"/>
      <c r="AGC213" s="15"/>
      <c r="AGD213" s="15"/>
      <c r="AGE213" s="15"/>
      <c r="AGF213" s="15"/>
      <c r="AGG213" s="15"/>
      <c r="AGH213" s="15"/>
      <c r="AGI213" s="15"/>
      <c r="AGJ213" s="15"/>
      <c r="AGK213" s="15"/>
      <c r="AGL213" s="15"/>
      <c r="AGM213" s="15"/>
      <c r="AGN213" s="15"/>
      <c r="AGO213" s="15"/>
      <c r="AGP213" s="15"/>
      <c r="AGQ213" s="15"/>
      <c r="AGR213" s="15"/>
      <c r="AGS213" s="15"/>
      <c r="AGT213" s="15"/>
      <c r="AGU213" s="15"/>
      <c r="AGV213" s="15"/>
      <c r="AGW213" s="15"/>
      <c r="AGX213" s="15"/>
      <c r="AGY213" s="15"/>
      <c r="AGZ213" s="15"/>
      <c r="AHA213" s="15"/>
      <c r="AHB213" s="15"/>
      <c r="AHC213" s="15"/>
      <c r="AHD213" s="15"/>
      <c r="AHE213" s="15"/>
      <c r="AHF213" s="15"/>
      <c r="AHG213" s="15"/>
      <c r="AHH213" s="15"/>
      <c r="AHI213" s="15"/>
      <c r="AHJ213" s="15"/>
      <c r="AHK213" s="15"/>
      <c r="AHL213" s="15"/>
      <c r="AHM213" s="15"/>
      <c r="AHN213" s="15"/>
      <c r="AHO213" s="15"/>
      <c r="AHP213" s="15"/>
      <c r="AHQ213" s="15"/>
      <c r="AHR213" s="15"/>
      <c r="AHS213" s="15"/>
      <c r="AHT213" s="15"/>
      <c r="AHU213" s="15"/>
      <c r="AHV213" s="15"/>
      <c r="AHW213" s="15"/>
      <c r="AHX213" s="15"/>
      <c r="AHY213" s="15"/>
      <c r="AHZ213" s="15"/>
      <c r="AIA213" s="15"/>
      <c r="AIB213" s="15"/>
      <c r="AIC213" s="15"/>
      <c r="AID213" s="15"/>
      <c r="AIE213" s="15"/>
      <c r="AIF213" s="15"/>
      <c r="AIG213" s="15"/>
      <c r="AIH213" s="15"/>
      <c r="AII213" s="15"/>
      <c r="AIJ213" s="15"/>
      <c r="AIK213" s="15"/>
      <c r="AIL213" s="15"/>
      <c r="AIM213" s="15"/>
      <c r="AIN213" s="15"/>
      <c r="AIO213" s="15"/>
      <c r="AIP213" s="15"/>
      <c r="AIQ213" s="15"/>
      <c r="AIR213" s="15"/>
      <c r="AIS213" s="15"/>
      <c r="AIT213" s="15"/>
      <c r="AIU213" s="15"/>
      <c r="AIV213" s="15"/>
      <c r="AIW213" s="15"/>
      <c r="AIX213" s="15"/>
      <c r="AIY213" s="15"/>
      <c r="AIZ213" s="15"/>
      <c r="AJA213" s="15"/>
      <c r="AJB213" s="15"/>
      <c r="AJC213" s="15"/>
      <c r="AJD213" s="15"/>
      <c r="AJE213" s="15"/>
      <c r="AJF213" s="15"/>
      <c r="AJG213" s="15"/>
      <c r="AJH213" s="15"/>
      <c r="AJI213" s="15"/>
      <c r="AJJ213" s="15"/>
      <c r="AJK213" s="15"/>
      <c r="AJL213" s="15"/>
      <c r="AJM213" s="15"/>
      <c r="AJN213" s="15"/>
      <c r="AJO213" s="15"/>
      <c r="AJP213" s="15"/>
      <c r="AJQ213" s="15"/>
      <c r="AJR213" s="15"/>
      <c r="AJS213" s="15"/>
      <c r="AJT213" s="15"/>
      <c r="AJU213" s="15"/>
      <c r="AJV213" s="15"/>
      <c r="AJW213" s="15"/>
      <c r="AJX213" s="15"/>
      <c r="AJY213" s="15"/>
      <c r="AJZ213" s="15"/>
      <c r="AKA213" s="15"/>
      <c r="AKB213" s="15"/>
      <c r="AKC213" s="15"/>
      <c r="AKD213" s="15"/>
      <c r="AKE213" s="15"/>
      <c r="AKF213" s="15"/>
      <c r="AKG213" s="15"/>
      <c r="AKH213" s="15"/>
      <c r="AKI213" s="15"/>
      <c r="AKJ213" s="15"/>
      <c r="AKK213" s="15"/>
      <c r="AKL213" s="15"/>
      <c r="AKM213" s="15"/>
      <c r="AKN213" s="15"/>
      <c r="AKO213" s="15"/>
      <c r="AKP213" s="15"/>
      <c r="AKQ213" s="15"/>
      <c r="AKR213" s="15"/>
      <c r="AKS213" s="15"/>
      <c r="AKT213" s="15"/>
      <c r="AKU213" s="15"/>
      <c r="AKV213" s="15"/>
      <c r="AKW213" s="15"/>
      <c r="AKX213" s="15"/>
      <c r="AKY213" s="15"/>
      <c r="AKZ213" s="15"/>
      <c r="ALA213" s="15"/>
      <c r="ALB213" s="15"/>
      <c r="ALC213" s="15"/>
      <c r="ALD213" s="15"/>
      <c r="ALE213" s="15"/>
      <c r="ALF213" s="15"/>
      <c r="ALG213" s="15"/>
      <c r="ALH213" s="15"/>
      <c r="ALI213" s="15"/>
      <c r="ALJ213" s="15"/>
      <c r="ALK213" s="15"/>
      <c r="ALL213" s="15"/>
      <c r="ALM213" s="15"/>
      <c r="ALN213" s="15"/>
      <c r="ALO213" s="15"/>
      <c r="ALP213" s="15"/>
      <c r="ALQ213" s="15"/>
      <c r="ALR213" s="15"/>
      <c r="ALS213" s="15"/>
      <c r="ALT213" s="15"/>
      <c r="ALU213" s="15"/>
      <c r="ALV213" s="15"/>
      <c r="ALW213" s="15"/>
      <c r="ALX213" s="15"/>
      <c r="ALY213" s="15"/>
      <c r="ALZ213" s="15"/>
      <c r="AMA213" s="15"/>
      <c r="AMB213" s="15"/>
      <c r="AMC213" s="15"/>
      <c r="AMD213" s="15"/>
      <c r="AME213" s="15"/>
      <c r="AMF213" s="15"/>
    </row>
    <row r="214" spans="1:1020" x14ac:dyDescent="0.1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  <c r="OP214" s="15"/>
      <c r="OQ214" s="15"/>
      <c r="OR214" s="15"/>
      <c r="OS214" s="15"/>
      <c r="OT214" s="15"/>
      <c r="OU214" s="15"/>
      <c r="OV214" s="15"/>
      <c r="OW214" s="15"/>
      <c r="OX214" s="15"/>
      <c r="OY214" s="15"/>
      <c r="OZ214" s="15"/>
      <c r="PA214" s="15"/>
      <c r="PB214" s="15"/>
      <c r="PC214" s="15"/>
      <c r="PD214" s="15"/>
      <c r="PE214" s="15"/>
      <c r="PF214" s="15"/>
      <c r="PG214" s="15"/>
      <c r="PH214" s="15"/>
      <c r="PI214" s="15"/>
      <c r="PJ214" s="15"/>
      <c r="PK214" s="15"/>
      <c r="PL214" s="15"/>
      <c r="PM214" s="15"/>
      <c r="PN214" s="15"/>
      <c r="PO214" s="15"/>
      <c r="PP214" s="15"/>
      <c r="PQ214" s="15"/>
      <c r="PR214" s="15"/>
      <c r="PS214" s="15"/>
      <c r="PT214" s="15"/>
      <c r="PU214" s="15"/>
      <c r="PV214" s="15"/>
      <c r="PW214" s="15"/>
      <c r="PX214" s="15"/>
      <c r="PY214" s="15"/>
      <c r="PZ214" s="15"/>
      <c r="QA214" s="15"/>
      <c r="QB214" s="15"/>
      <c r="QC214" s="15"/>
      <c r="QD214" s="15"/>
      <c r="QE214" s="15"/>
      <c r="QF214" s="15"/>
      <c r="QG214" s="15"/>
      <c r="QH214" s="15"/>
      <c r="QI214" s="15"/>
      <c r="QJ214" s="15"/>
      <c r="QK214" s="15"/>
      <c r="QL214" s="15"/>
      <c r="QM214" s="15"/>
      <c r="QN214" s="15"/>
      <c r="QO214" s="15"/>
      <c r="QP214" s="15"/>
      <c r="QQ214" s="15"/>
      <c r="QR214" s="15"/>
      <c r="QS214" s="15"/>
      <c r="QT214" s="15"/>
      <c r="QU214" s="15"/>
      <c r="QV214" s="15"/>
      <c r="QW214" s="15"/>
      <c r="QX214" s="15"/>
      <c r="QY214" s="15"/>
      <c r="QZ214" s="15"/>
      <c r="RA214" s="15"/>
      <c r="RB214" s="15"/>
      <c r="RC214" s="15"/>
      <c r="RD214" s="15"/>
      <c r="RE214" s="15"/>
      <c r="RF214" s="15"/>
      <c r="RG214" s="15"/>
      <c r="RH214" s="15"/>
      <c r="RI214" s="15"/>
      <c r="RJ214" s="15"/>
      <c r="RK214" s="15"/>
      <c r="RL214" s="15"/>
      <c r="RM214" s="15"/>
      <c r="RN214" s="15"/>
      <c r="RO214" s="15"/>
      <c r="RP214" s="15"/>
      <c r="RQ214" s="15"/>
      <c r="RR214" s="15"/>
      <c r="RS214" s="15"/>
      <c r="RT214" s="15"/>
      <c r="RU214" s="15"/>
      <c r="RV214" s="15"/>
      <c r="RW214" s="15"/>
      <c r="RX214" s="15"/>
      <c r="RY214" s="15"/>
      <c r="RZ214" s="15"/>
      <c r="SA214" s="15"/>
      <c r="SB214" s="15"/>
      <c r="SC214" s="15"/>
      <c r="SD214" s="15"/>
      <c r="SE214" s="15"/>
      <c r="SF214" s="15"/>
      <c r="SG214" s="15"/>
      <c r="SH214" s="15"/>
      <c r="SI214" s="15"/>
      <c r="SJ214" s="15"/>
      <c r="SK214" s="15"/>
      <c r="SL214" s="15"/>
      <c r="SM214" s="15"/>
      <c r="SN214" s="15"/>
      <c r="SO214" s="15"/>
      <c r="SP214" s="15"/>
      <c r="SQ214" s="15"/>
      <c r="SR214" s="15"/>
      <c r="SS214" s="15"/>
      <c r="ST214" s="15"/>
      <c r="SU214" s="15"/>
      <c r="SV214" s="15"/>
      <c r="SW214" s="15"/>
      <c r="SX214" s="15"/>
      <c r="SY214" s="15"/>
      <c r="SZ214" s="15"/>
      <c r="TA214" s="15"/>
      <c r="TB214" s="15"/>
      <c r="TC214" s="15"/>
      <c r="TD214" s="15"/>
      <c r="TE214" s="15"/>
      <c r="TF214" s="15"/>
      <c r="TG214" s="15"/>
      <c r="TH214" s="15"/>
      <c r="TI214" s="15"/>
      <c r="TJ214" s="15"/>
      <c r="TK214" s="15"/>
      <c r="TL214" s="15"/>
      <c r="TM214" s="15"/>
      <c r="TN214" s="15"/>
      <c r="TO214" s="15"/>
      <c r="TP214" s="15"/>
      <c r="TQ214" s="15"/>
      <c r="TR214" s="15"/>
      <c r="TS214" s="15"/>
      <c r="TT214" s="15"/>
      <c r="TU214" s="15"/>
      <c r="TV214" s="15"/>
      <c r="TW214" s="15"/>
      <c r="TX214" s="15"/>
      <c r="TY214" s="15"/>
      <c r="TZ214" s="15"/>
      <c r="UA214" s="15"/>
      <c r="UB214" s="15"/>
      <c r="UC214" s="15"/>
      <c r="UD214" s="15"/>
      <c r="UE214" s="15"/>
      <c r="UF214" s="15"/>
      <c r="UG214" s="15"/>
      <c r="UH214" s="15"/>
      <c r="UI214" s="15"/>
      <c r="UJ214" s="15"/>
      <c r="UK214" s="15"/>
      <c r="UL214" s="15"/>
      <c r="UM214" s="15"/>
      <c r="UN214" s="15"/>
      <c r="UO214" s="15"/>
      <c r="UP214" s="15"/>
      <c r="UQ214" s="15"/>
      <c r="UR214" s="15"/>
      <c r="US214" s="15"/>
      <c r="UT214" s="15"/>
      <c r="UU214" s="15"/>
      <c r="UV214" s="15"/>
      <c r="UW214" s="15"/>
      <c r="UX214" s="15"/>
      <c r="UY214" s="15"/>
      <c r="UZ214" s="15"/>
      <c r="VA214" s="15"/>
      <c r="VB214" s="15"/>
      <c r="VC214" s="15"/>
      <c r="VD214" s="15"/>
      <c r="VE214" s="15"/>
      <c r="VF214" s="15"/>
      <c r="VG214" s="15"/>
      <c r="VH214" s="15"/>
      <c r="VI214" s="15"/>
      <c r="VJ214" s="15"/>
      <c r="VK214" s="15"/>
      <c r="VL214" s="15"/>
      <c r="VM214" s="15"/>
      <c r="VN214" s="15"/>
      <c r="VO214" s="15"/>
      <c r="VP214" s="15"/>
      <c r="VQ214" s="15"/>
      <c r="VR214" s="15"/>
      <c r="VS214" s="15"/>
      <c r="VT214" s="15"/>
      <c r="VU214" s="15"/>
      <c r="VV214" s="15"/>
      <c r="VW214" s="15"/>
      <c r="VX214" s="15"/>
      <c r="VY214" s="15"/>
      <c r="VZ214" s="15"/>
      <c r="WA214" s="15"/>
      <c r="WB214" s="15"/>
      <c r="WC214" s="15"/>
      <c r="WD214" s="15"/>
      <c r="WE214" s="15"/>
      <c r="WF214" s="15"/>
      <c r="WG214" s="15"/>
      <c r="WH214" s="15"/>
      <c r="WI214" s="15"/>
      <c r="WJ214" s="15"/>
      <c r="WK214" s="15"/>
      <c r="WL214" s="15"/>
      <c r="WM214" s="15"/>
      <c r="WN214" s="15"/>
      <c r="WO214" s="15"/>
      <c r="WP214" s="15"/>
      <c r="WQ214" s="15"/>
      <c r="WR214" s="15"/>
      <c r="WS214" s="15"/>
      <c r="WT214" s="15"/>
      <c r="WU214" s="15"/>
      <c r="WV214" s="15"/>
      <c r="WW214" s="15"/>
      <c r="WX214" s="15"/>
      <c r="WY214" s="15"/>
      <c r="WZ214" s="15"/>
      <c r="XA214" s="15"/>
      <c r="XB214" s="15"/>
      <c r="XC214" s="15"/>
      <c r="XD214" s="15"/>
      <c r="XE214" s="15"/>
      <c r="XF214" s="15"/>
      <c r="XG214" s="15"/>
      <c r="XH214" s="15"/>
      <c r="XI214" s="15"/>
      <c r="XJ214" s="15"/>
      <c r="XK214" s="15"/>
      <c r="XL214" s="15"/>
      <c r="XM214" s="15"/>
      <c r="XN214" s="15"/>
      <c r="XO214" s="15"/>
      <c r="XP214" s="15"/>
      <c r="XQ214" s="15"/>
      <c r="XR214" s="15"/>
      <c r="XS214" s="15"/>
      <c r="XT214" s="15"/>
      <c r="XU214" s="15"/>
      <c r="XV214" s="15"/>
      <c r="XW214" s="15"/>
      <c r="XX214" s="15"/>
      <c r="XY214" s="15"/>
      <c r="XZ214" s="15"/>
      <c r="YA214" s="15"/>
      <c r="YB214" s="15"/>
      <c r="YC214" s="15"/>
      <c r="YD214" s="15"/>
      <c r="YE214" s="15"/>
      <c r="YF214" s="15"/>
      <c r="YG214" s="15"/>
      <c r="YH214" s="15"/>
      <c r="YI214" s="15"/>
      <c r="YJ214" s="15"/>
      <c r="YK214" s="15"/>
      <c r="YL214" s="15"/>
      <c r="YM214" s="15"/>
      <c r="YN214" s="15"/>
      <c r="YO214" s="15"/>
      <c r="YP214" s="15"/>
      <c r="YQ214" s="15"/>
      <c r="YR214" s="15"/>
      <c r="YS214" s="15"/>
      <c r="YT214" s="15"/>
      <c r="YU214" s="15"/>
      <c r="YV214" s="15"/>
      <c r="YW214" s="15"/>
      <c r="YX214" s="15"/>
      <c r="YY214" s="15"/>
      <c r="YZ214" s="15"/>
      <c r="ZA214" s="15"/>
      <c r="ZB214" s="15"/>
      <c r="ZC214" s="15"/>
      <c r="ZD214" s="15"/>
      <c r="ZE214" s="15"/>
      <c r="ZF214" s="15"/>
      <c r="ZG214" s="15"/>
      <c r="ZH214" s="15"/>
      <c r="ZI214" s="15"/>
      <c r="ZJ214" s="15"/>
      <c r="ZK214" s="15"/>
      <c r="ZL214" s="15"/>
      <c r="ZM214" s="15"/>
      <c r="ZN214" s="15"/>
      <c r="ZO214" s="15"/>
      <c r="ZP214" s="15"/>
      <c r="ZQ214" s="15"/>
      <c r="ZR214" s="15"/>
      <c r="ZS214" s="15"/>
      <c r="ZT214" s="15"/>
      <c r="ZU214" s="15"/>
      <c r="ZV214" s="15"/>
      <c r="ZW214" s="15"/>
      <c r="ZX214" s="15"/>
      <c r="ZY214" s="15"/>
      <c r="ZZ214" s="15"/>
      <c r="AAA214" s="15"/>
      <c r="AAB214" s="15"/>
      <c r="AAC214" s="15"/>
      <c r="AAD214" s="15"/>
      <c r="AAE214" s="15"/>
      <c r="AAF214" s="15"/>
      <c r="AAG214" s="15"/>
      <c r="AAH214" s="15"/>
      <c r="AAI214" s="15"/>
      <c r="AAJ214" s="15"/>
      <c r="AAK214" s="15"/>
      <c r="AAL214" s="15"/>
      <c r="AAM214" s="15"/>
      <c r="AAN214" s="15"/>
      <c r="AAO214" s="15"/>
      <c r="AAP214" s="15"/>
      <c r="AAQ214" s="15"/>
      <c r="AAR214" s="15"/>
      <c r="AAS214" s="15"/>
      <c r="AAT214" s="15"/>
      <c r="AAU214" s="15"/>
      <c r="AAV214" s="15"/>
      <c r="AAW214" s="15"/>
      <c r="AAX214" s="15"/>
      <c r="AAY214" s="15"/>
      <c r="AAZ214" s="15"/>
      <c r="ABA214" s="15"/>
      <c r="ABB214" s="15"/>
      <c r="ABC214" s="15"/>
      <c r="ABD214" s="15"/>
      <c r="ABE214" s="15"/>
      <c r="ABF214" s="15"/>
      <c r="ABG214" s="15"/>
      <c r="ABH214" s="15"/>
      <c r="ABI214" s="15"/>
      <c r="ABJ214" s="15"/>
      <c r="ABK214" s="15"/>
      <c r="ABL214" s="15"/>
      <c r="ABM214" s="15"/>
      <c r="ABN214" s="15"/>
      <c r="ABO214" s="15"/>
      <c r="ABP214" s="15"/>
      <c r="ABQ214" s="15"/>
      <c r="ABR214" s="15"/>
      <c r="ABS214" s="15"/>
      <c r="ABT214" s="15"/>
      <c r="ABU214" s="15"/>
      <c r="ABV214" s="15"/>
      <c r="ABW214" s="15"/>
      <c r="ABX214" s="15"/>
      <c r="ABY214" s="15"/>
      <c r="ABZ214" s="15"/>
      <c r="ACA214" s="15"/>
      <c r="ACB214" s="15"/>
      <c r="ACC214" s="15"/>
      <c r="ACD214" s="15"/>
      <c r="ACE214" s="15"/>
      <c r="ACF214" s="15"/>
      <c r="ACG214" s="15"/>
      <c r="ACH214" s="15"/>
      <c r="ACI214" s="15"/>
      <c r="ACJ214" s="15"/>
      <c r="ACK214" s="15"/>
      <c r="ACL214" s="15"/>
      <c r="ACM214" s="15"/>
      <c r="ACN214" s="15"/>
      <c r="ACO214" s="15"/>
      <c r="ACP214" s="15"/>
      <c r="ACQ214" s="15"/>
      <c r="ACR214" s="15"/>
      <c r="ACS214" s="15"/>
      <c r="ACT214" s="15"/>
      <c r="ACU214" s="15"/>
      <c r="ACV214" s="15"/>
      <c r="ACW214" s="15"/>
      <c r="ACX214" s="15"/>
      <c r="ACY214" s="15"/>
      <c r="ACZ214" s="15"/>
      <c r="ADA214" s="15"/>
      <c r="ADB214" s="15"/>
      <c r="ADC214" s="15"/>
      <c r="ADD214" s="15"/>
      <c r="ADE214" s="15"/>
      <c r="ADF214" s="15"/>
      <c r="ADG214" s="15"/>
      <c r="ADH214" s="15"/>
      <c r="ADI214" s="15"/>
      <c r="ADJ214" s="15"/>
      <c r="ADK214" s="15"/>
      <c r="ADL214" s="15"/>
      <c r="ADM214" s="15"/>
      <c r="ADN214" s="15"/>
      <c r="ADO214" s="15"/>
      <c r="ADP214" s="15"/>
      <c r="ADQ214" s="15"/>
      <c r="ADR214" s="15"/>
      <c r="ADS214" s="15"/>
      <c r="ADT214" s="15"/>
      <c r="ADU214" s="15"/>
      <c r="ADV214" s="15"/>
      <c r="ADW214" s="15"/>
      <c r="ADX214" s="15"/>
      <c r="ADY214" s="15"/>
      <c r="ADZ214" s="15"/>
      <c r="AEA214" s="15"/>
      <c r="AEB214" s="15"/>
      <c r="AEC214" s="15"/>
      <c r="AED214" s="15"/>
      <c r="AEE214" s="15"/>
      <c r="AEF214" s="15"/>
      <c r="AEG214" s="15"/>
      <c r="AEH214" s="15"/>
      <c r="AEI214" s="15"/>
      <c r="AEJ214" s="15"/>
      <c r="AEK214" s="15"/>
      <c r="AEL214" s="15"/>
      <c r="AEM214" s="15"/>
      <c r="AEN214" s="15"/>
      <c r="AEO214" s="15"/>
      <c r="AEP214" s="15"/>
      <c r="AEQ214" s="15"/>
      <c r="AER214" s="15"/>
      <c r="AES214" s="15"/>
      <c r="AET214" s="15"/>
      <c r="AEU214" s="15"/>
      <c r="AEV214" s="15"/>
      <c r="AEW214" s="15"/>
      <c r="AEX214" s="15"/>
      <c r="AEY214" s="15"/>
      <c r="AEZ214" s="15"/>
      <c r="AFA214" s="15"/>
      <c r="AFB214" s="15"/>
      <c r="AFC214" s="15"/>
      <c r="AFD214" s="15"/>
      <c r="AFE214" s="15"/>
      <c r="AFF214" s="15"/>
      <c r="AFG214" s="15"/>
      <c r="AFH214" s="15"/>
      <c r="AFI214" s="15"/>
      <c r="AFJ214" s="15"/>
      <c r="AFK214" s="15"/>
      <c r="AFL214" s="15"/>
      <c r="AFM214" s="15"/>
      <c r="AFN214" s="15"/>
      <c r="AFO214" s="15"/>
      <c r="AFP214" s="15"/>
      <c r="AFQ214" s="15"/>
      <c r="AFR214" s="15"/>
      <c r="AFS214" s="15"/>
      <c r="AFT214" s="15"/>
      <c r="AFU214" s="15"/>
      <c r="AFV214" s="15"/>
      <c r="AFW214" s="15"/>
      <c r="AFX214" s="15"/>
      <c r="AFY214" s="15"/>
      <c r="AFZ214" s="15"/>
      <c r="AGA214" s="15"/>
      <c r="AGB214" s="15"/>
      <c r="AGC214" s="15"/>
      <c r="AGD214" s="15"/>
      <c r="AGE214" s="15"/>
      <c r="AGF214" s="15"/>
      <c r="AGG214" s="15"/>
      <c r="AGH214" s="15"/>
      <c r="AGI214" s="15"/>
      <c r="AGJ214" s="15"/>
      <c r="AGK214" s="15"/>
      <c r="AGL214" s="15"/>
      <c r="AGM214" s="15"/>
      <c r="AGN214" s="15"/>
      <c r="AGO214" s="15"/>
      <c r="AGP214" s="15"/>
      <c r="AGQ214" s="15"/>
      <c r="AGR214" s="15"/>
      <c r="AGS214" s="15"/>
      <c r="AGT214" s="15"/>
      <c r="AGU214" s="15"/>
      <c r="AGV214" s="15"/>
      <c r="AGW214" s="15"/>
      <c r="AGX214" s="15"/>
      <c r="AGY214" s="15"/>
      <c r="AGZ214" s="15"/>
      <c r="AHA214" s="15"/>
      <c r="AHB214" s="15"/>
      <c r="AHC214" s="15"/>
      <c r="AHD214" s="15"/>
      <c r="AHE214" s="15"/>
      <c r="AHF214" s="15"/>
      <c r="AHG214" s="15"/>
      <c r="AHH214" s="15"/>
      <c r="AHI214" s="15"/>
      <c r="AHJ214" s="15"/>
      <c r="AHK214" s="15"/>
      <c r="AHL214" s="15"/>
      <c r="AHM214" s="15"/>
      <c r="AHN214" s="15"/>
      <c r="AHO214" s="15"/>
      <c r="AHP214" s="15"/>
      <c r="AHQ214" s="15"/>
      <c r="AHR214" s="15"/>
      <c r="AHS214" s="15"/>
      <c r="AHT214" s="15"/>
      <c r="AHU214" s="15"/>
      <c r="AHV214" s="15"/>
      <c r="AHW214" s="15"/>
      <c r="AHX214" s="15"/>
      <c r="AHY214" s="15"/>
      <c r="AHZ214" s="15"/>
      <c r="AIA214" s="15"/>
      <c r="AIB214" s="15"/>
      <c r="AIC214" s="15"/>
      <c r="AID214" s="15"/>
      <c r="AIE214" s="15"/>
      <c r="AIF214" s="15"/>
      <c r="AIG214" s="15"/>
      <c r="AIH214" s="15"/>
      <c r="AII214" s="15"/>
      <c r="AIJ214" s="15"/>
      <c r="AIK214" s="15"/>
      <c r="AIL214" s="15"/>
      <c r="AIM214" s="15"/>
      <c r="AIN214" s="15"/>
      <c r="AIO214" s="15"/>
      <c r="AIP214" s="15"/>
      <c r="AIQ214" s="15"/>
      <c r="AIR214" s="15"/>
      <c r="AIS214" s="15"/>
      <c r="AIT214" s="15"/>
      <c r="AIU214" s="15"/>
      <c r="AIV214" s="15"/>
      <c r="AIW214" s="15"/>
      <c r="AIX214" s="15"/>
      <c r="AIY214" s="15"/>
      <c r="AIZ214" s="15"/>
      <c r="AJA214" s="15"/>
      <c r="AJB214" s="15"/>
      <c r="AJC214" s="15"/>
      <c r="AJD214" s="15"/>
      <c r="AJE214" s="15"/>
      <c r="AJF214" s="15"/>
      <c r="AJG214" s="15"/>
      <c r="AJH214" s="15"/>
      <c r="AJI214" s="15"/>
      <c r="AJJ214" s="15"/>
      <c r="AJK214" s="15"/>
      <c r="AJL214" s="15"/>
      <c r="AJM214" s="15"/>
      <c r="AJN214" s="15"/>
      <c r="AJO214" s="15"/>
      <c r="AJP214" s="15"/>
      <c r="AJQ214" s="15"/>
      <c r="AJR214" s="15"/>
      <c r="AJS214" s="15"/>
      <c r="AJT214" s="15"/>
      <c r="AJU214" s="15"/>
      <c r="AJV214" s="15"/>
      <c r="AJW214" s="15"/>
      <c r="AJX214" s="15"/>
      <c r="AJY214" s="15"/>
      <c r="AJZ214" s="15"/>
      <c r="AKA214" s="15"/>
      <c r="AKB214" s="15"/>
      <c r="AKC214" s="15"/>
      <c r="AKD214" s="15"/>
      <c r="AKE214" s="15"/>
      <c r="AKF214" s="15"/>
      <c r="AKG214" s="15"/>
      <c r="AKH214" s="15"/>
      <c r="AKI214" s="15"/>
      <c r="AKJ214" s="15"/>
      <c r="AKK214" s="15"/>
      <c r="AKL214" s="15"/>
      <c r="AKM214" s="15"/>
      <c r="AKN214" s="15"/>
      <c r="AKO214" s="15"/>
      <c r="AKP214" s="15"/>
      <c r="AKQ214" s="15"/>
      <c r="AKR214" s="15"/>
      <c r="AKS214" s="15"/>
      <c r="AKT214" s="15"/>
      <c r="AKU214" s="15"/>
      <c r="AKV214" s="15"/>
      <c r="AKW214" s="15"/>
      <c r="AKX214" s="15"/>
      <c r="AKY214" s="15"/>
      <c r="AKZ214" s="15"/>
      <c r="ALA214" s="15"/>
      <c r="ALB214" s="15"/>
      <c r="ALC214" s="15"/>
      <c r="ALD214" s="15"/>
      <c r="ALE214" s="15"/>
      <c r="ALF214" s="15"/>
      <c r="ALG214" s="15"/>
      <c r="ALH214" s="15"/>
      <c r="ALI214" s="15"/>
      <c r="ALJ214" s="15"/>
      <c r="ALK214" s="15"/>
      <c r="ALL214" s="15"/>
      <c r="ALM214" s="15"/>
      <c r="ALN214" s="15"/>
      <c r="ALO214" s="15"/>
      <c r="ALP214" s="15"/>
      <c r="ALQ214" s="15"/>
      <c r="ALR214" s="15"/>
      <c r="ALS214" s="15"/>
      <c r="ALT214" s="15"/>
      <c r="ALU214" s="15"/>
      <c r="ALV214" s="15"/>
      <c r="ALW214" s="15"/>
      <c r="ALX214" s="15"/>
      <c r="ALY214" s="15"/>
      <c r="ALZ214" s="15"/>
      <c r="AMA214" s="15"/>
      <c r="AMB214" s="15"/>
      <c r="AMC214" s="15"/>
      <c r="AMD214" s="15"/>
      <c r="AME214" s="15"/>
      <c r="AMF214" s="15"/>
    </row>
    <row r="215" spans="1:1020" x14ac:dyDescent="0.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  <c r="OP215" s="15"/>
      <c r="OQ215" s="15"/>
      <c r="OR215" s="15"/>
      <c r="OS215" s="15"/>
      <c r="OT215" s="15"/>
      <c r="OU215" s="15"/>
      <c r="OV215" s="15"/>
      <c r="OW215" s="15"/>
      <c r="OX215" s="15"/>
      <c r="OY215" s="15"/>
      <c r="OZ215" s="15"/>
      <c r="PA215" s="15"/>
      <c r="PB215" s="15"/>
      <c r="PC215" s="15"/>
      <c r="PD215" s="15"/>
      <c r="PE215" s="15"/>
      <c r="PF215" s="15"/>
      <c r="PG215" s="15"/>
      <c r="PH215" s="15"/>
      <c r="PI215" s="15"/>
      <c r="PJ215" s="15"/>
      <c r="PK215" s="15"/>
      <c r="PL215" s="15"/>
      <c r="PM215" s="15"/>
      <c r="PN215" s="15"/>
      <c r="PO215" s="15"/>
      <c r="PP215" s="15"/>
      <c r="PQ215" s="15"/>
      <c r="PR215" s="15"/>
      <c r="PS215" s="15"/>
      <c r="PT215" s="15"/>
      <c r="PU215" s="15"/>
      <c r="PV215" s="15"/>
      <c r="PW215" s="15"/>
      <c r="PX215" s="15"/>
      <c r="PY215" s="15"/>
      <c r="PZ215" s="15"/>
      <c r="QA215" s="15"/>
      <c r="QB215" s="15"/>
      <c r="QC215" s="15"/>
      <c r="QD215" s="15"/>
      <c r="QE215" s="15"/>
      <c r="QF215" s="15"/>
      <c r="QG215" s="15"/>
      <c r="QH215" s="15"/>
      <c r="QI215" s="15"/>
      <c r="QJ215" s="15"/>
      <c r="QK215" s="15"/>
      <c r="QL215" s="15"/>
      <c r="QM215" s="15"/>
      <c r="QN215" s="15"/>
      <c r="QO215" s="15"/>
      <c r="QP215" s="15"/>
      <c r="QQ215" s="15"/>
      <c r="QR215" s="15"/>
      <c r="QS215" s="15"/>
      <c r="QT215" s="15"/>
      <c r="QU215" s="15"/>
      <c r="QV215" s="15"/>
      <c r="QW215" s="15"/>
      <c r="QX215" s="15"/>
      <c r="QY215" s="15"/>
      <c r="QZ215" s="15"/>
      <c r="RA215" s="15"/>
      <c r="RB215" s="15"/>
      <c r="RC215" s="15"/>
      <c r="RD215" s="15"/>
      <c r="RE215" s="15"/>
      <c r="RF215" s="15"/>
      <c r="RG215" s="15"/>
      <c r="RH215" s="15"/>
      <c r="RI215" s="15"/>
      <c r="RJ215" s="15"/>
      <c r="RK215" s="15"/>
      <c r="RL215" s="15"/>
      <c r="RM215" s="15"/>
      <c r="RN215" s="15"/>
      <c r="RO215" s="15"/>
      <c r="RP215" s="15"/>
      <c r="RQ215" s="15"/>
      <c r="RR215" s="15"/>
      <c r="RS215" s="15"/>
      <c r="RT215" s="15"/>
      <c r="RU215" s="15"/>
      <c r="RV215" s="15"/>
      <c r="RW215" s="15"/>
      <c r="RX215" s="15"/>
      <c r="RY215" s="15"/>
      <c r="RZ215" s="15"/>
      <c r="SA215" s="15"/>
      <c r="SB215" s="15"/>
      <c r="SC215" s="15"/>
      <c r="SD215" s="15"/>
      <c r="SE215" s="15"/>
      <c r="SF215" s="15"/>
      <c r="SG215" s="15"/>
      <c r="SH215" s="15"/>
      <c r="SI215" s="15"/>
      <c r="SJ215" s="15"/>
      <c r="SK215" s="15"/>
      <c r="SL215" s="15"/>
      <c r="SM215" s="15"/>
      <c r="SN215" s="15"/>
      <c r="SO215" s="15"/>
      <c r="SP215" s="15"/>
      <c r="SQ215" s="15"/>
      <c r="SR215" s="15"/>
      <c r="SS215" s="15"/>
      <c r="ST215" s="15"/>
      <c r="SU215" s="15"/>
      <c r="SV215" s="15"/>
      <c r="SW215" s="15"/>
      <c r="SX215" s="15"/>
      <c r="SY215" s="15"/>
      <c r="SZ215" s="15"/>
      <c r="TA215" s="15"/>
      <c r="TB215" s="15"/>
      <c r="TC215" s="15"/>
      <c r="TD215" s="15"/>
      <c r="TE215" s="15"/>
      <c r="TF215" s="15"/>
      <c r="TG215" s="15"/>
      <c r="TH215" s="15"/>
      <c r="TI215" s="15"/>
      <c r="TJ215" s="15"/>
      <c r="TK215" s="15"/>
      <c r="TL215" s="15"/>
      <c r="TM215" s="15"/>
      <c r="TN215" s="15"/>
      <c r="TO215" s="15"/>
      <c r="TP215" s="15"/>
      <c r="TQ215" s="15"/>
      <c r="TR215" s="15"/>
      <c r="TS215" s="15"/>
      <c r="TT215" s="15"/>
      <c r="TU215" s="15"/>
      <c r="TV215" s="15"/>
      <c r="TW215" s="15"/>
      <c r="TX215" s="15"/>
      <c r="TY215" s="15"/>
      <c r="TZ215" s="15"/>
      <c r="UA215" s="15"/>
      <c r="UB215" s="15"/>
      <c r="UC215" s="15"/>
      <c r="UD215" s="15"/>
      <c r="UE215" s="15"/>
      <c r="UF215" s="15"/>
      <c r="UG215" s="15"/>
      <c r="UH215" s="15"/>
      <c r="UI215" s="15"/>
      <c r="UJ215" s="15"/>
      <c r="UK215" s="15"/>
      <c r="UL215" s="15"/>
      <c r="UM215" s="15"/>
      <c r="UN215" s="15"/>
      <c r="UO215" s="15"/>
      <c r="UP215" s="15"/>
      <c r="UQ215" s="15"/>
      <c r="UR215" s="15"/>
      <c r="US215" s="15"/>
      <c r="UT215" s="15"/>
      <c r="UU215" s="15"/>
      <c r="UV215" s="15"/>
      <c r="UW215" s="15"/>
      <c r="UX215" s="15"/>
      <c r="UY215" s="15"/>
      <c r="UZ215" s="15"/>
      <c r="VA215" s="15"/>
      <c r="VB215" s="15"/>
      <c r="VC215" s="15"/>
      <c r="VD215" s="15"/>
      <c r="VE215" s="15"/>
      <c r="VF215" s="15"/>
      <c r="VG215" s="15"/>
      <c r="VH215" s="15"/>
      <c r="VI215" s="15"/>
      <c r="VJ215" s="15"/>
      <c r="VK215" s="15"/>
      <c r="VL215" s="15"/>
      <c r="VM215" s="15"/>
      <c r="VN215" s="15"/>
      <c r="VO215" s="15"/>
      <c r="VP215" s="15"/>
      <c r="VQ215" s="15"/>
      <c r="VR215" s="15"/>
      <c r="VS215" s="15"/>
      <c r="VT215" s="15"/>
      <c r="VU215" s="15"/>
      <c r="VV215" s="15"/>
      <c r="VW215" s="15"/>
      <c r="VX215" s="15"/>
      <c r="VY215" s="15"/>
      <c r="VZ215" s="15"/>
      <c r="WA215" s="15"/>
      <c r="WB215" s="15"/>
      <c r="WC215" s="15"/>
      <c r="WD215" s="15"/>
      <c r="WE215" s="15"/>
      <c r="WF215" s="15"/>
      <c r="WG215" s="15"/>
      <c r="WH215" s="15"/>
      <c r="WI215" s="15"/>
      <c r="WJ215" s="15"/>
      <c r="WK215" s="15"/>
      <c r="WL215" s="15"/>
      <c r="WM215" s="15"/>
      <c r="WN215" s="15"/>
      <c r="WO215" s="15"/>
      <c r="WP215" s="15"/>
      <c r="WQ215" s="15"/>
      <c r="WR215" s="15"/>
      <c r="WS215" s="15"/>
      <c r="WT215" s="15"/>
      <c r="WU215" s="15"/>
      <c r="WV215" s="15"/>
      <c r="WW215" s="15"/>
      <c r="WX215" s="15"/>
      <c r="WY215" s="15"/>
      <c r="WZ215" s="15"/>
      <c r="XA215" s="15"/>
      <c r="XB215" s="15"/>
      <c r="XC215" s="15"/>
      <c r="XD215" s="15"/>
      <c r="XE215" s="15"/>
      <c r="XF215" s="15"/>
      <c r="XG215" s="15"/>
      <c r="XH215" s="15"/>
      <c r="XI215" s="15"/>
      <c r="XJ215" s="15"/>
      <c r="XK215" s="15"/>
      <c r="XL215" s="15"/>
      <c r="XM215" s="15"/>
      <c r="XN215" s="15"/>
      <c r="XO215" s="15"/>
      <c r="XP215" s="15"/>
      <c r="XQ215" s="15"/>
      <c r="XR215" s="15"/>
      <c r="XS215" s="15"/>
      <c r="XT215" s="15"/>
      <c r="XU215" s="15"/>
      <c r="XV215" s="15"/>
      <c r="XW215" s="15"/>
      <c r="XX215" s="15"/>
      <c r="XY215" s="15"/>
      <c r="XZ215" s="15"/>
      <c r="YA215" s="15"/>
      <c r="YB215" s="15"/>
      <c r="YC215" s="15"/>
      <c r="YD215" s="15"/>
      <c r="YE215" s="15"/>
      <c r="YF215" s="15"/>
      <c r="YG215" s="15"/>
      <c r="YH215" s="15"/>
      <c r="YI215" s="15"/>
      <c r="YJ215" s="15"/>
      <c r="YK215" s="15"/>
      <c r="YL215" s="15"/>
      <c r="YM215" s="15"/>
      <c r="YN215" s="15"/>
      <c r="YO215" s="15"/>
      <c r="YP215" s="15"/>
      <c r="YQ215" s="15"/>
      <c r="YR215" s="15"/>
      <c r="YS215" s="15"/>
      <c r="YT215" s="15"/>
      <c r="YU215" s="15"/>
      <c r="YV215" s="15"/>
      <c r="YW215" s="15"/>
      <c r="YX215" s="15"/>
      <c r="YY215" s="15"/>
      <c r="YZ215" s="15"/>
      <c r="ZA215" s="15"/>
      <c r="ZB215" s="15"/>
      <c r="ZC215" s="15"/>
      <c r="ZD215" s="15"/>
      <c r="ZE215" s="15"/>
      <c r="ZF215" s="15"/>
      <c r="ZG215" s="15"/>
      <c r="ZH215" s="15"/>
      <c r="ZI215" s="15"/>
      <c r="ZJ215" s="15"/>
      <c r="ZK215" s="15"/>
      <c r="ZL215" s="15"/>
      <c r="ZM215" s="15"/>
      <c r="ZN215" s="15"/>
      <c r="ZO215" s="15"/>
      <c r="ZP215" s="15"/>
      <c r="ZQ215" s="15"/>
      <c r="ZR215" s="15"/>
      <c r="ZS215" s="15"/>
      <c r="ZT215" s="15"/>
      <c r="ZU215" s="15"/>
      <c r="ZV215" s="15"/>
      <c r="ZW215" s="15"/>
      <c r="ZX215" s="15"/>
      <c r="ZY215" s="15"/>
      <c r="ZZ215" s="15"/>
      <c r="AAA215" s="15"/>
      <c r="AAB215" s="15"/>
      <c r="AAC215" s="15"/>
      <c r="AAD215" s="15"/>
      <c r="AAE215" s="15"/>
      <c r="AAF215" s="15"/>
      <c r="AAG215" s="15"/>
      <c r="AAH215" s="15"/>
      <c r="AAI215" s="15"/>
      <c r="AAJ215" s="15"/>
      <c r="AAK215" s="15"/>
      <c r="AAL215" s="15"/>
      <c r="AAM215" s="15"/>
      <c r="AAN215" s="15"/>
      <c r="AAO215" s="15"/>
      <c r="AAP215" s="15"/>
      <c r="AAQ215" s="15"/>
      <c r="AAR215" s="15"/>
      <c r="AAS215" s="15"/>
      <c r="AAT215" s="15"/>
      <c r="AAU215" s="15"/>
      <c r="AAV215" s="15"/>
      <c r="AAW215" s="15"/>
      <c r="AAX215" s="15"/>
      <c r="AAY215" s="15"/>
      <c r="AAZ215" s="15"/>
      <c r="ABA215" s="15"/>
      <c r="ABB215" s="15"/>
      <c r="ABC215" s="15"/>
      <c r="ABD215" s="15"/>
      <c r="ABE215" s="15"/>
      <c r="ABF215" s="15"/>
      <c r="ABG215" s="15"/>
      <c r="ABH215" s="15"/>
      <c r="ABI215" s="15"/>
      <c r="ABJ215" s="15"/>
      <c r="ABK215" s="15"/>
      <c r="ABL215" s="15"/>
      <c r="ABM215" s="15"/>
      <c r="ABN215" s="15"/>
      <c r="ABO215" s="15"/>
      <c r="ABP215" s="15"/>
      <c r="ABQ215" s="15"/>
      <c r="ABR215" s="15"/>
      <c r="ABS215" s="15"/>
      <c r="ABT215" s="15"/>
      <c r="ABU215" s="15"/>
      <c r="ABV215" s="15"/>
      <c r="ABW215" s="15"/>
      <c r="ABX215" s="15"/>
      <c r="ABY215" s="15"/>
      <c r="ABZ215" s="15"/>
      <c r="ACA215" s="15"/>
      <c r="ACB215" s="15"/>
      <c r="ACC215" s="15"/>
      <c r="ACD215" s="15"/>
      <c r="ACE215" s="15"/>
      <c r="ACF215" s="15"/>
      <c r="ACG215" s="15"/>
      <c r="ACH215" s="15"/>
      <c r="ACI215" s="15"/>
      <c r="ACJ215" s="15"/>
      <c r="ACK215" s="15"/>
      <c r="ACL215" s="15"/>
      <c r="ACM215" s="15"/>
      <c r="ACN215" s="15"/>
      <c r="ACO215" s="15"/>
      <c r="ACP215" s="15"/>
      <c r="ACQ215" s="15"/>
      <c r="ACR215" s="15"/>
      <c r="ACS215" s="15"/>
      <c r="ACT215" s="15"/>
      <c r="ACU215" s="15"/>
      <c r="ACV215" s="15"/>
      <c r="ACW215" s="15"/>
      <c r="ACX215" s="15"/>
      <c r="ACY215" s="15"/>
      <c r="ACZ215" s="15"/>
      <c r="ADA215" s="15"/>
      <c r="ADB215" s="15"/>
      <c r="ADC215" s="15"/>
      <c r="ADD215" s="15"/>
      <c r="ADE215" s="15"/>
      <c r="ADF215" s="15"/>
      <c r="ADG215" s="15"/>
      <c r="ADH215" s="15"/>
      <c r="ADI215" s="15"/>
      <c r="ADJ215" s="15"/>
      <c r="ADK215" s="15"/>
      <c r="ADL215" s="15"/>
      <c r="ADM215" s="15"/>
      <c r="ADN215" s="15"/>
      <c r="ADO215" s="15"/>
      <c r="ADP215" s="15"/>
      <c r="ADQ215" s="15"/>
      <c r="ADR215" s="15"/>
      <c r="ADS215" s="15"/>
      <c r="ADT215" s="15"/>
      <c r="ADU215" s="15"/>
      <c r="ADV215" s="15"/>
      <c r="ADW215" s="15"/>
      <c r="ADX215" s="15"/>
      <c r="ADY215" s="15"/>
      <c r="ADZ215" s="15"/>
      <c r="AEA215" s="15"/>
      <c r="AEB215" s="15"/>
      <c r="AEC215" s="15"/>
      <c r="AED215" s="15"/>
      <c r="AEE215" s="15"/>
      <c r="AEF215" s="15"/>
      <c r="AEG215" s="15"/>
      <c r="AEH215" s="15"/>
      <c r="AEI215" s="15"/>
      <c r="AEJ215" s="15"/>
      <c r="AEK215" s="15"/>
      <c r="AEL215" s="15"/>
      <c r="AEM215" s="15"/>
      <c r="AEN215" s="15"/>
      <c r="AEO215" s="15"/>
      <c r="AEP215" s="15"/>
      <c r="AEQ215" s="15"/>
      <c r="AER215" s="15"/>
      <c r="AES215" s="15"/>
      <c r="AET215" s="15"/>
      <c r="AEU215" s="15"/>
      <c r="AEV215" s="15"/>
      <c r="AEW215" s="15"/>
      <c r="AEX215" s="15"/>
      <c r="AEY215" s="15"/>
      <c r="AEZ215" s="15"/>
      <c r="AFA215" s="15"/>
      <c r="AFB215" s="15"/>
      <c r="AFC215" s="15"/>
      <c r="AFD215" s="15"/>
      <c r="AFE215" s="15"/>
      <c r="AFF215" s="15"/>
      <c r="AFG215" s="15"/>
      <c r="AFH215" s="15"/>
      <c r="AFI215" s="15"/>
      <c r="AFJ215" s="15"/>
      <c r="AFK215" s="15"/>
      <c r="AFL215" s="15"/>
      <c r="AFM215" s="15"/>
      <c r="AFN215" s="15"/>
      <c r="AFO215" s="15"/>
      <c r="AFP215" s="15"/>
      <c r="AFQ215" s="15"/>
      <c r="AFR215" s="15"/>
      <c r="AFS215" s="15"/>
      <c r="AFT215" s="15"/>
      <c r="AFU215" s="15"/>
      <c r="AFV215" s="15"/>
      <c r="AFW215" s="15"/>
      <c r="AFX215" s="15"/>
      <c r="AFY215" s="15"/>
      <c r="AFZ215" s="15"/>
      <c r="AGA215" s="15"/>
      <c r="AGB215" s="15"/>
      <c r="AGC215" s="15"/>
      <c r="AGD215" s="15"/>
      <c r="AGE215" s="15"/>
      <c r="AGF215" s="15"/>
      <c r="AGG215" s="15"/>
      <c r="AGH215" s="15"/>
      <c r="AGI215" s="15"/>
      <c r="AGJ215" s="15"/>
      <c r="AGK215" s="15"/>
      <c r="AGL215" s="15"/>
      <c r="AGM215" s="15"/>
      <c r="AGN215" s="15"/>
      <c r="AGO215" s="15"/>
      <c r="AGP215" s="15"/>
      <c r="AGQ215" s="15"/>
      <c r="AGR215" s="15"/>
      <c r="AGS215" s="15"/>
      <c r="AGT215" s="15"/>
      <c r="AGU215" s="15"/>
      <c r="AGV215" s="15"/>
      <c r="AGW215" s="15"/>
      <c r="AGX215" s="15"/>
      <c r="AGY215" s="15"/>
      <c r="AGZ215" s="15"/>
      <c r="AHA215" s="15"/>
      <c r="AHB215" s="15"/>
      <c r="AHC215" s="15"/>
      <c r="AHD215" s="15"/>
      <c r="AHE215" s="15"/>
      <c r="AHF215" s="15"/>
      <c r="AHG215" s="15"/>
      <c r="AHH215" s="15"/>
      <c r="AHI215" s="15"/>
      <c r="AHJ215" s="15"/>
      <c r="AHK215" s="15"/>
      <c r="AHL215" s="15"/>
      <c r="AHM215" s="15"/>
      <c r="AHN215" s="15"/>
      <c r="AHO215" s="15"/>
      <c r="AHP215" s="15"/>
      <c r="AHQ215" s="15"/>
      <c r="AHR215" s="15"/>
      <c r="AHS215" s="15"/>
      <c r="AHT215" s="15"/>
      <c r="AHU215" s="15"/>
      <c r="AHV215" s="15"/>
      <c r="AHW215" s="15"/>
      <c r="AHX215" s="15"/>
      <c r="AHY215" s="15"/>
      <c r="AHZ215" s="15"/>
      <c r="AIA215" s="15"/>
      <c r="AIB215" s="15"/>
      <c r="AIC215" s="15"/>
      <c r="AID215" s="15"/>
      <c r="AIE215" s="15"/>
      <c r="AIF215" s="15"/>
      <c r="AIG215" s="15"/>
      <c r="AIH215" s="15"/>
      <c r="AII215" s="15"/>
      <c r="AIJ215" s="15"/>
      <c r="AIK215" s="15"/>
      <c r="AIL215" s="15"/>
      <c r="AIM215" s="15"/>
      <c r="AIN215" s="15"/>
      <c r="AIO215" s="15"/>
      <c r="AIP215" s="15"/>
      <c r="AIQ215" s="15"/>
      <c r="AIR215" s="15"/>
      <c r="AIS215" s="15"/>
      <c r="AIT215" s="15"/>
      <c r="AIU215" s="15"/>
      <c r="AIV215" s="15"/>
      <c r="AIW215" s="15"/>
      <c r="AIX215" s="15"/>
      <c r="AIY215" s="15"/>
      <c r="AIZ215" s="15"/>
      <c r="AJA215" s="15"/>
      <c r="AJB215" s="15"/>
      <c r="AJC215" s="15"/>
      <c r="AJD215" s="15"/>
      <c r="AJE215" s="15"/>
      <c r="AJF215" s="15"/>
      <c r="AJG215" s="15"/>
      <c r="AJH215" s="15"/>
      <c r="AJI215" s="15"/>
      <c r="AJJ215" s="15"/>
      <c r="AJK215" s="15"/>
      <c r="AJL215" s="15"/>
      <c r="AJM215" s="15"/>
      <c r="AJN215" s="15"/>
      <c r="AJO215" s="15"/>
      <c r="AJP215" s="15"/>
      <c r="AJQ215" s="15"/>
      <c r="AJR215" s="15"/>
      <c r="AJS215" s="15"/>
      <c r="AJT215" s="15"/>
      <c r="AJU215" s="15"/>
      <c r="AJV215" s="15"/>
      <c r="AJW215" s="15"/>
      <c r="AJX215" s="15"/>
      <c r="AJY215" s="15"/>
      <c r="AJZ215" s="15"/>
      <c r="AKA215" s="15"/>
      <c r="AKB215" s="15"/>
      <c r="AKC215" s="15"/>
      <c r="AKD215" s="15"/>
      <c r="AKE215" s="15"/>
      <c r="AKF215" s="15"/>
      <c r="AKG215" s="15"/>
      <c r="AKH215" s="15"/>
      <c r="AKI215" s="15"/>
      <c r="AKJ215" s="15"/>
      <c r="AKK215" s="15"/>
      <c r="AKL215" s="15"/>
      <c r="AKM215" s="15"/>
      <c r="AKN215" s="15"/>
      <c r="AKO215" s="15"/>
      <c r="AKP215" s="15"/>
      <c r="AKQ215" s="15"/>
      <c r="AKR215" s="15"/>
      <c r="AKS215" s="15"/>
      <c r="AKT215" s="15"/>
      <c r="AKU215" s="15"/>
      <c r="AKV215" s="15"/>
      <c r="AKW215" s="15"/>
      <c r="AKX215" s="15"/>
      <c r="AKY215" s="15"/>
      <c r="AKZ215" s="15"/>
      <c r="ALA215" s="15"/>
      <c r="ALB215" s="15"/>
      <c r="ALC215" s="15"/>
      <c r="ALD215" s="15"/>
      <c r="ALE215" s="15"/>
      <c r="ALF215" s="15"/>
      <c r="ALG215" s="15"/>
      <c r="ALH215" s="15"/>
      <c r="ALI215" s="15"/>
      <c r="ALJ215" s="15"/>
      <c r="ALK215" s="15"/>
      <c r="ALL215" s="15"/>
      <c r="ALM215" s="15"/>
      <c r="ALN215" s="15"/>
      <c r="ALO215" s="15"/>
      <c r="ALP215" s="15"/>
      <c r="ALQ215" s="15"/>
      <c r="ALR215" s="15"/>
      <c r="ALS215" s="15"/>
      <c r="ALT215" s="15"/>
      <c r="ALU215" s="15"/>
      <c r="ALV215" s="15"/>
      <c r="ALW215" s="15"/>
      <c r="ALX215" s="15"/>
      <c r="ALY215" s="15"/>
      <c r="ALZ215" s="15"/>
      <c r="AMA215" s="15"/>
      <c r="AMB215" s="15"/>
      <c r="AMC215" s="15"/>
      <c r="AMD215" s="15"/>
      <c r="AME215" s="15"/>
      <c r="AMF215" s="15"/>
    </row>
    <row r="216" spans="1:1020" x14ac:dyDescent="0.1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  <c r="OP216" s="15"/>
      <c r="OQ216" s="15"/>
      <c r="OR216" s="15"/>
      <c r="OS216" s="15"/>
      <c r="OT216" s="15"/>
      <c r="OU216" s="15"/>
      <c r="OV216" s="15"/>
      <c r="OW216" s="15"/>
      <c r="OX216" s="15"/>
      <c r="OY216" s="15"/>
      <c r="OZ216" s="15"/>
      <c r="PA216" s="15"/>
      <c r="PB216" s="15"/>
      <c r="PC216" s="15"/>
      <c r="PD216" s="15"/>
      <c r="PE216" s="15"/>
      <c r="PF216" s="15"/>
      <c r="PG216" s="15"/>
      <c r="PH216" s="15"/>
      <c r="PI216" s="15"/>
      <c r="PJ216" s="15"/>
      <c r="PK216" s="15"/>
      <c r="PL216" s="15"/>
      <c r="PM216" s="15"/>
      <c r="PN216" s="15"/>
      <c r="PO216" s="15"/>
      <c r="PP216" s="15"/>
      <c r="PQ216" s="15"/>
      <c r="PR216" s="15"/>
      <c r="PS216" s="15"/>
      <c r="PT216" s="15"/>
      <c r="PU216" s="15"/>
      <c r="PV216" s="15"/>
      <c r="PW216" s="15"/>
      <c r="PX216" s="15"/>
      <c r="PY216" s="15"/>
      <c r="PZ216" s="15"/>
      <c r="QA216" s="15"/>
      <c r="QB216" s="15"/>
      <c r="QC216" s="15"/>
      <c r="QD216" s="15"/>
      <c r="QE216" s="15"/>
      <c r="QF216" s="15"/>
      <c r="QG216" s="15"/>
      <c r="QH216" s="15"/>
      <c r="QI216" s="15"/>
      <c r="QJ216" s="15"/>
      <c r="QK216" s="15"/>
      <c r="QL216" s="15"/>
      <c r="QM216" s="15"/>
      <c r="QN216" s="15"/>
      <c r="QO216" s="15"/>
      <c r="QP216" s="15"/>
      <c r="QQ216" s="15"/>
      <c r="QR216" s="15"/>
      <c r="QS216" s="15"/>
      <c r="QT216" s="15"/>
      <c r="QU216" s="15"/>
      <c r="QV216" s="15"/>
      <c r="QW216" s="15"/>
      <c r="QX216" s="15"/>
      <c r="QY216" s="15"/>
      <c r="QZ216" s="15"/>
      <c r="RA216" s="15"/>
      <c r="RB216" s="15"/>
      <c r="RC216" s="15"/>
      <c r="RD216" s="15"/>
      <c r="RE216" s="15"/>
      <c r="RF216" s="15"/>
      <c r="RG216" s="15"/>
      <c r="RH216" s="15"/>
      <c r="RI216" s="15"/>
      <c r="RJ216" s="15"/>
      <c r="RK216" s="15"/>
      <c r="RL216" s="15"/>
      <c r="RM216" s="15"/>
      <c r="RN216" s="15"/>
      <c r="RO216" s="15"/>
      <c r="RP216" s="15"/>
      <c r="RQ216" s="15"/>
      <c r="RR216" s="15"/>
      <c r="RS216" s="15"/>
      <c r="RT216" s="15"/>
      <c r="RU216" s="15"/>
      <c r="RV216" s="15"/>
      <c r="RW216" s="15"/>
      <c r="RX216" s="15"/>
      <c r="RY216" s="15"/>
      <c r="RZ216" s="15"/>
      <c r="SA216" s="15"/>
      <c r="SB216" s="15"/>
      <c r="SC216" s="15"/>
      <c r="SD216" s="15"/>
      <c r="SE216" s="15"/>
      <c r="SF216" s="15"/>
      <c r="SG216" s="15"/>
      <c r="SH216" s="15"/>
      <c r="SI216" s="15"/>
      <c r="SJ216" s="15"/>
      <c r="SK216" s="15"/>
      <c r="SL216" s="15"/>
      <c r="SM216" s="15"/>
      <c r="SN216" s="15"/>
      <c r="SO216" s="15"/>
      <c r="SP216" s="15"/>
      <c r="SQ216" s="15"/>
      <c r="SR216" s="15"/>
      <c r="SS216" s="15"/>
      <c r="ST216" s="15"/>
      <c r="SU216" s="15"/>
      <c r="SV216" s="15"/>
      <c r="SW216" s="15"/>
      <c r="SX216" s="15"/>
      <c r="SY216" s="15"/>
      <c r="SZ216" s="15"/>
      <c r="TA216" s="15"/>
      <c r="TB216" s="15"/>
      <c r="TC216" s="15"/>
      <c r="TD216" s="15"/>
      <c r="TE216" s="15"/>
      <c r="TF216" s="15"/>
      <c r="TG216" s="15"/>
      <c r="TH216" s="15"/>
      <c r="TI216" s="15"/>
      <c r="TJ216" s="15"/>
      <c r="TK216" s="15"/>
      <c r="TL216" s="15"/>
      <c r="TM216" s="15"/>
      <c r="TN216" s="15"/>
      <c r="TO216" s="15"/>
      <c r="TP216" s="15"/>
      <c r="TQ216" s="15"/>
      <c r="TR216" s="15"/>
      <c r="TS216" s="15"/>
      <c r="TT216" s="15"/>
      <c r="TU216" s="15"/>
      <c r="TV216" s="15"/>
      <c r="TW216" s="15"/>
      <c r="TX216" s="15"/>
      <c r="TY216" s="15"/>
      <c r="TZ216" s="15"/>
      <c r="UA216" s="15"/>
      <c r="UB216" s="15"/>
      <c r="UC216" s="15"/>
      <c r="UD216" s="15"/>
      <c r="UE216" s="15"/>
      <c r="UF216" s="15"/>
      <c r="UG216" s="15"/>
      <c r="UH216" s="15"/>
      <c r="UI216" s="15"/>
      <c r="UJ216" s="15"/>
      <c r="UK216" s="15"/>
      <c r="UL216" s="15"/>
      <c r="UM216" s="15"/>
      <c r="UN216" s="15"/>
      <c r="UO216" s="15"/>
      <c r="UP216" s="15"/>
      <c r="UQ216" s="15"/>
      <c r="UR216" s="15"/>
      <c r="US216" s="15"/>
      <c r="UT216" s="15"/>
      <c r="UU216" s="15"/>
      <c r="UV216" s="15"/>
      <c r="UW216" s="15"/>
      <c r="UX216" s="15"/>
      <c r="UY216" s="15"/>
      <c r="UZ216" s="15"/>
      <c r="VA216" s="15"/>
      <c r="VB216" s="15"/>
      <c r="VC216" s="15"/>
      <c r="VD216" s="15"/>
      <c r="VE216" s="15"/>
      <c r="VF216" s="15"/>
      <c r="VG216" s="15"/>
      <c r="VH216" s="15"/>
      <c r="VI216" s="15"/>
      <c r="VJ216" s="15"/>
      <c r="VK216" s="15"/>
      <c r="VL216" s="15"/>
      <c r="VM216" s="15"/>
      <c r="VN216" s="15"/>
      <c r="VO216" s="15"/>
      <c r="VP216" s="15"/>
      <c r="VQ216" s="15"/>
      <c r="VR216" s="15"/>
      <c r="VS216" s="15"/>
      <c r="VT216" s="15"/>
      <c r="VU216" s="15"/>
      <c r="VV216" s="15"/>
      <c r="VW216" s="15"/>
      <c r="VX216" s="15"/>
      <c r="VY216" s="15"/>
      <c r="VZ216" s="15"/>
      <c r="WA216" s="15"/>
      <c r="WB216" s="15"/>
      <c r="WC216" s="15"/>
      <c r="WD216" s="15"/>
      <c r="WE216" s="15"/>
      <c r="WF216" s="15"/>
      <c r="WG216" s="15"/>
      <c r="WH216" s="15"/>
      <c r="WI216" s="15"/>
      <c r="WJ216" s="15"/>
      <c r="WK216" s="15"/>
      <c r="WL216" s="15"/>
      <c r="WM216" s="15"/>
      <c r="WN216" s="15"/>
      <c r="WO216" s="15"/>
      <c r="WP216" s="15"/>
      <c r="WQ216" s="15"/>
      <c r="WR216" s="15"/>
      <c r="WS216" s="15"/>
      <c r="WT216" s="15"/>
      <c r="WU216" s="15"/>
      <c r="WV216" s="15"/>
      <c r="WW216" s="15"/>
      <c r="WX216" s="15"/>
      <c r="WY216" s="15"/>
      <c r="WZ216" s="15"/>
      <c r="XA216" s="15"/>
      <c r="XB216" s="15"/>
      <c r="XC216" s="15"/>
      <c r="XD216" s="15"/>
      <c r="XE216" s="15"/>
      <c r="XF216" s="15"/>
      <c r="XG216" s="15"/>
      <c r="XH216" s="15"/>
      <c r="XI216" s="15"/>
      <c r="XJ216" s="15"/>
      <c r="XK216" s="15"/>
      <c r="XL216" s="15"/>
      <c r="XM216" s="15"/>
      <c r="XN216" s="15"/>
      <c r="XO216" s="15"/>
      <c r="XP216" s="15"/>
      <c r="XQ216" s="15"/>
      <c r="XR216" s="15"/>
      <c r="XS216" s="15"/>
      <c r="XT216" s="15"/>
      <c r="XU216" s="15"/>
      <c r="XV216" s="15"/>
      <c r="XW216" s="15"/>
      <c r="XX216" s="15"/>
      <c r="XY216" s="15"/>
      <c r="XZ216" s="15"/>
      <c r="YA216" s="15"/>
      <c r="YB216" s="15"/>
      <c r="YC216" s="15"/>
      <c r="YD216" s="15"/>
      <c r="YE216" s="15"/>
      <c r="YF216" s="15"/>
      <c r="YG216" s="15"/>
      <c r="YH216" s="15"/>
      <c r="YI216" s="15"/>
      <c r="YJ216" s="15"/>
      <c r="YK216" s="15"/>
      <c r="YL216" s="15"/>
      <c r="YM216" s="15"/>
      <c r="YN216" s="15"/>
      <c r="YO216" s="15"/>
      <c r="YP216" s="15"/>
      <c r="YQ216" s="15"/>
      <c r="YR216" s="15"/>
      <c r="YS216" s="15"/>
      <c r="YT216" s="15"/>
      <c r="YU216" s="15"/>
      <c r="YV216" s="15"/>
      <c r="YW216" s="15"/>
      <c r="YX216" s="15"/>
      <c r="YY216" s="15"/>
      <c r="YZ216" s="15"/>
      <c r="ZA216" s="15"/>
      <c r="ZB216" s="15"/>
      <c r="ZC216" s="15"/>
      <c r="ZD216" s="15"/>
      <c r="ZE216" s="15"/>
      <c r="ZF216" s="15"/>
      <c r="ZG216" s="15"/>
      <c r="ZH216" s="15"/>
      <c r="ZI216" s="15"/>
      <c r="ZJ216" s="15"/>
      <c r="ZK216" s="15"/>
      <c r="ZL216" s="15"/>
      <c r="ZM216" s="15"/>
      <c r="ZN216" s="15"/>
      <c r="ZO216" s="15"/>
      <c r="ZP216" s="15"/>
      <c r="ZQ216" s="15"/>
      <c r="ZR216" s="15"/>
      <c r="ZS216" s="15"/>
      <c r="ZT216" s="15"/>
      <c r="ZU216" s="15"/>
      <c r="ZV216" s="15"/>
      <c r="ZW216" s="15"/>
      <c r="ZX216" s="15"/>
      <c r="ZY216" s="15"/>
      <c r="ZZ216" s="15"/>
      <c r="AAA216" s="15"/>
      <c r="AAB216" s="15"/>
      <c r="AAC216" s="15"/>
      <c r="AAD216" s="15"/>
      <c r="AAE216" s="15"/>
      <c r="AAF216" s="15"/>
      <c r="AAG216" s="15"/>
      <c r="AAH216" s="15"/>
      <c r="AAI216" s="15"/>
      <c r="AAJ216" s="15"/>
      <c r="AAK216" s="15"/>
      <c r="AAL216" s="15"/>
      <c r="AAM216" s="15"/>
      <c r="AAN216" s="15"/>
      <c r="AAO216" s="15"/>
      <c r="AAP216" s="15"/>
      <c r="AAQ216" s="15"/>
      <c r="AAR216" s="15"/>
      <c r="AAS216" s="15"/>
      <c r="AAT216" s="15"/>
      <c r="AAU216" s="15"/>
      <c r="AAV216" s="15"/>
      <c r="AAW216" s="15"/>
      <c r="AAX216" s="15"/>
      <c r="AAY216" s="15"/>
      <c r="AAZ216" s="15"/>
      <c r="ABA216" s="15"/>
      <c r="ABB216" s="15"/>
      <c r="ABC216" s="15"/>
      <c r="ABD216" s="15"/>
      <c r="ABE216" s="15"/>
      <c r="ABF216" s="15"/>
      <c r="ABG216" s="15"/>
      <c r="ABH216" s="15"/>
      <c r="ABI216" s="15"/>
      <c r="ABJ216" s="15"/>
      <c r="ABK216" s="15"/>
      <c r="ABL216" s="15"/>
      <c r="ABM216" s="15"/>
      <c r="ABN216" s="15"/>
      <c r="ABO216" s="15"/>
      <c r="ABP216" s="15"/>
      <c r="ABQ216" s="15"/>
      <c r="ABR216" s="15"/>
      <c r="ABS216" s="15"/>
      <c r="ABT216" s="15"/>
      <c r="ABU216" s="15"/>
      <c r="ABV216" s="15"/>
      <c r="ABW216" s="15"/>
      <c r="ABX216" s="15"/>
      <c r="ABY216" s="15"/>
      <c r="ABZ216" s="15"/>
      <c r="ACA216" s="15"/>
      <c r="ACB216" s="15"/>
      <c r="ACC216" s="15"/>
      <c r="ACD216" s="15"/>
      <c r="ACE216" s="15"/>
      <c r="ACF216" s="15"/>
      <c r="ACG216" s="15"/>
      <c r="ACH216" s="15"/>
      <c r="ACI216" s="15"/>
      <c r="ACJ216" s="15"/>
      <c r="ACK216" s="15"/>
      <c r="ACL216" s="15"/>
      <c r="ACM216" s="15"/>
      <c r="ACN216" s="15"/>
      <c r="ACO216" s="15"/>
      <c r="ACP216" s="15"/>
      <c r="ACQ216" s="15"/>
      <c r="ACR216" s="15"/>
      <c r="ACS216" s="15"/>
      <c r="ACT216" s="15"/>
      <c r="ACU216" s="15"/>
      <c r="ACV216" s="15"/>
      <c r="ACW216" s="15"/>
      <c r="ACX216" s="15"/>
      <c r="ACY216" s="15"/>
      <c r="ACZ216" s="15"/>
      <c r="ADA216" s="15"/>
      <c r="ADB216" s="15"/>
      <c r="ADC216" s="15"/>
      <c r="ADD216" s="15"/>
      <c r="ADE216" s="15"/>
      <c r="ADF216" s="15"/>
      <c r="ADG216" s="15"/>
      <c r="ADH216" s="15"/>
      <c r="ADI216" s="15"/>
      <c r="ADJ216" s="15"/>
      <c r="ADK216" s="15"/>
      <c r="ADL216" s="15"/>
      <c r="ADM216" s="15"/>
      <c r="ADN216" s="15"/>
      <c r="ADO216" s="15"/>
      <c r="ADP216" s="15"/>
      <c r="ADQ216" s="15"/>
      <c r="ADR216" s="15"/>
      <c r="ADS216" s="15"/>
      <c r="ADT216" s="15"/>
      <c r="ADU216" s="15"/>
      <c r="ADV216" s="15"/>
      <c r="ADW216" s="15"/>
      <c r="ADX216" s="15"/>
      <c r="ADY216" s="15"/>
      <c r="ADZ216" s="15"/>
      <c r="AEA216" s="15"/>
      <c r="AEB216" s="15"/>
      <c r="AEC216" s="15"/>
      <c r="AED216" s="15"/>
      <c r="AEE216" s="15"/>
      <c r="AEF216" s="15"/>
      <c r="AEG216" s="15"/>
      <c r="AEH216" s="15"/>
      <c r="AEI216" s="15"/>
      <c r="AEJ216" s="15"/>
      <c r="AEK216" s="15"/>
      <c r="AEL216" s="15"/>
      <c r="AEM216" s="15"/>
      <c r="AEN216" s="15"/>
      <c r="AEO216" s="15"/>
      <c r="AEP216" s="15"/>
      <c r="AEQ216" s="15"/>
      <c r="AER216" s="15"/>
      <c r="AES216" s="15"/>
      <c r="AET216" s="15"/>
      <c r="AEU216" s="15"/>
      <c r="AEV216" s="15"/>
      <c r="AEW216" s="15"/>
      <c r="AEX216" s="15"/>
      <c r="AEY216" s="15"/>
      <c r="AEZ216" s="15"/>
      <c r="AFA216" s="15"/>
      <c r="AFB216" s="15"/>
      <c r="AFC216" s="15"/>
      <c r="AFD216" s="15"/>
      <c r="AFE216" s="15"/>
      <c r="AFF216" s="15"/>
      <c r="AFG216" s="15"/>
      <c r="AFH216" s="15"/>
      <c r="AFI216" s="15"/>
      <c r="AFJ216" s="15"/>
      <c r="AFK216" s="15"/>
      <c r="AFL216" s="15"/>
      <c r="AFM216" s="15"/>
      <c r="AFN216" s="15"/>
      <c r="AFO216" s="15"/>
      <c r="AFP216" s="15"/>
      <c r="AFQ216" s="15"/>
      <c r="AFR216" s="15"/>
      <c r="AFS216" s="15"/>
      <c r="AFT216" s="15"/>
      <c r="AFU216" s="15"/>
      <c r="AFV216" s="15"/>
      <c r="AFW216" s="15"/>
      <c r="AFX216" s="15"/>
      <c r="AFY216" s="15"/>
      <c r="AFZ216" s="15"/>
      <c r="AGA216" s="15"/>
      <c r="AGB216" s="15"/>
      <c r="AGC216" s="15"/>
      <c r="AGD216" s="15"/>
      <c r="AGE216" s="15"/>
      <c r="AGF216" s="15"/>
      <c r="AGG216" s="15"/>
      <c r="AGH216" s="15"/>
      <c r="AGI216" s="15"/>
      <c r="AGJ216" s="15"/>
      <c r="AGK216" s="15"/>
      <c r="AGL216" s="15"/>
      <c r="AGM216" s="15"/>
      <c r="AGN216" s="15"/>
      <c r="AGO216" s="15"/>
      <c r="AGP216" s="15"/>
      <c r="AGQ216" s="15"/>
      <c r="AGR216" s="15"/>
      <c r="AGS216" s="15"/>
      <c r="AGT216" s="15"/>
      <c r="AGU216" s="15"/>
      <c r="AGV216" s="15"/>
      <c r="AGW216" s="15"/>
      <c r="AGX216" s="15"/>
      <c r="AGY216" s="15"/>
      <c r="AGZ216" s="15"/>
      <c r="AHA216" s="15"/>
      <c r="AHB216" s="15"/>
      <c r="AHC216" s="15"/>
      <c r="AHD216" s="15"/>
      <c r="AHE216" s="15"/>
      <c r="AHF216" s="15"/>
      <c r="AHG216" s="15"/>
      <c r="AHH216" s="15"/>
      <c r="AHI216" s="15"/>
      <c r="AHJ216" s="15"/>
      <c r="AHK216" s="15"/>
      <c r="AHL216" s="15"/>
      <c r="AHM216" s="15"/>
      <c r="AHN216" s="15"/>
      <c r="AHO216" s="15"/>
      <c r="AHP216" s="15"/>
      <c r="AHQ216" s="15"/>
      <c r="AHR216" s="15"/>
      <c r="AHS216" s="15"/>
      <c r="AHT216" s="15"/>
      <c r="AHU216" s="15"/>
      <c r="AHV216" s="15"/>
      <c r="AHW216" s="15"/>
      <c r="AHX216" s="15"/>
      <c r="AHY216" s="15"/>
      <c r="AHZ216" s="15"/>
      <c r="AIA216" s="15"/>
      <c r="AIB216" s="15"/>
      <c r="AIC216" s="15"/>
      <c r="AID216" s="15"/>
      <c r="AIE216" s="15"/>
      <c r="AIF216" s="15"/>
      <c r="AIG216" s="15"/>
      <c r="AIH216" s="15"/>
      <c r="AII216" s="15"/>
      <c r="AIJ216" s="15"/>
      <c r="AIK216" s="15"/>
      <c r="AIL216" s="15"/>
      <c r="AIM216" s="15"/>
      <c r="AIN216" s="15"/>
      <c r="AIO216" s="15"/>
      <c r="AIP216" s="15"/>
      <c r="AIQ216" s="15"/>
      <c r="AIR216" s="15"/>
      <c r="AIS216" s="15"/>
      <c r="AIT216" s="15"/>
      <c r="AIU216" s="15"/>
      <c r="AIV216" s="15"/>
      <c r="AIW216" s="15"/>
      <c r="AIX216" s="15"/>
      <c r="AIY216" s="15"/>
      <c r="AIZ216" s="15"/>
      <c r="AJA216" s="15"/>
      <c r="AJB216" s="15"/>
      <c r="AJC216" s="15"/>
      <c r="AJD216" s="15"/>
      <c r="AJE216" s="15"/>
      <c r="AJF216" s="15"/>
      <c r="AJG216" s="15"/>
      <c r="AJH216" s="15"/>
      <c r="AJI216" s="15"/>
      <c r="AJJ216" s="15"/>
      <c r="AJK216" s="15"/>
      <c r="AJL216" s="15"/>
      <c r="AJM216" s="15"/>
      <c r="AJN216" s="15"/>
      <c r="AJO216" s="15"/>
      <c r="AJP216" s="15"/>
      <c r="AJQ216" s="15"/>
      <c r="AJR216" s="15"/>
      <c r="AJS216" s="15"/>
      <c r="AJT216" s="15"/>
      <c r="AJU216" s="15"/>
      <c r="AJV216" s="15"/>
      <c r="AJW216" s="15"/>
      <c r="AJX216" s="15"/>
      <c r="AJY216" s="15"/>
      <c r="AJZ216" s="15"/>
      <c r="AKA216" s="15"/>
      <c r="AKB216" s="15"/>
      <c r="AKC216" s="15"/>
      <c r="AKD216" s="15"/>
      <c r="AKE216" s="15"/>
      <c r="AKF216" s="15"/>
      <c r="AKG216" s="15"/>
      <c r="AKH216" s="15"/>
      <c r="AKI216" s="15"/>
      <c r="AKJ216" s="15"/>
      <c r="AKK216" s="15"/>
      <c r="AKL216" s="15"/>
      <c r="AKM216" s="15"/>
      <c r="AKN216" s="15"/>
      <c r="AKO216" s="15"/>
      <c r="AKP216" s="15"/>
      <c r="AKQ216" s="15"/>
      <c r="AKR216" s="15"/>
      <c r="AKS216" s="15"/>
      <c r="AKT216" s="15"/>
      <c r="AKU216" s="15"/>
      <c r="AKV216" s="15"/>
      <c r="AKW216" s="15"/>
      <c r="AKX216" s="15"/>
      <c r="AKY216" s="15"/>
      <c r="AKZ216" s="15"/>
      <c r="ALA216" s="15"/>
      <c r="ALB216" s="15"/>
      <c r="ALC216" s="15"/>
      <c r="ALD216" s="15"/>
      <c r="ALE216" s="15"/>
      <c r="ALF216" s="15"/>
      <c r="ALG216" s="15"/>
      <c r="ALH216" s="15"/>
      <c r="ALI216" s="15"/>
      <c r="ALJ216" s="15"/>
      <c r="ALK216" s="15"/>
      <c r="ALL216" s="15"/>
      <c r="ALM216" s="15"/>
      <c r="ALN216" s="15"/>
      <c r="ALO216" s="15"/>
      <c r="ALP216" s="15"/>
      <c r="ALQ216" s="15"/>
      <c r="ALR216" s="15"/>
      <c r="ALS216" s="15"/>
      <c r="ALT216" s="15"/>
      <c r="ALU216" s="15"/>
      <c r="ALV216" s="15"/>
      <c r="ALW216" s="15"/>
      <c r="ALX216" s="15"/>
      <c r="ALY216" s="15"/>
      <c r="ALZ216" s="15"/>
      <c r="AMA216" s="15"/>
      <c r="AMB216" s="15"/>
      <c r="AMC216" s="15"/>
      <c r="AMD216" s="15"/>
      <c r="AME216" s="15"/>
      <c r="AMF216" s="15"/>
    </row>
    <row r="217" spans="1:1020" x14ac:dyDescent="0.1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  <c r="OP217" s="15"/>
      <c r="OQ217" s="15"/>
      <c r="OR217" s="15"/>
      <c r="OS217" s="15"/>
      <c r="OT217" s="15"/>
      <c r="OU217" s="15"/>
      <c r="OV217" s="15"/>
      <c r="OW217" s="15"/>
      <c r="OX217" s="15"/>
      <c r="OY217" s="15"/>
      <c r="OZ217" s="15"/>
      <c r="PA217" s="15"/>
      <c r="PB217" s="15"/>
      <c r="PC217" s="15"/>
      <c r="PD217" s="15"/>
      <c r="PE217" s="15"/>
      <c r="PF217" s="15"/>
      <c r="PG217" s="15"/>
      <c r="PH217" s="15"/>
      <c r="PI217" s="15"/>
      <c r="PJ217" s="15"/>
      <c r="PK217" s="15"/>
      <c r="PL217" s="15"/>
      <c r="PM217" s="15"/>
      <c r="PN217" s="15"/>
      <c r="PO217" s="15"/>
      <c r="PP217" s="15"/>
      <c r="PQ217" s="15"/>
      <c r="PR217" s="15"/>
      <c r="PS217" s="15"/>
      <c r="PT217" s="15"/>
      <c r="PU217" s="15"/>
      <c r="PV217" s="15"/>
      <c r="PW217" s="15"/>
      <c r="PX217" s="15"/>
      <c r="PY217" s="15"/>
      <c r="PZ217" s="15"/>
      <c r="QA217" s="15"/>
      <c r="QB217" s="15"/>
      <c r="QC217" s="15"/>
      <c r="QD217" s="15"/>
      <c r="QE217" s="15"/>
      <c r="QF217" s="15"/>
      <c r="QG217" s="15"/>
      <c r="QH217" s="15"/>
      <c r="QI217" s="15"/>
      <c r="QJ217" s="15"/>
      <c r="QK217" s="15"/>
      <c r="QL217" s="15"/>
      <c r="QM217" s="15"/>
      <c r="QN217" s="15"/>
      <c r="QO217" s="15"/>
      <c r="QP217" s="15"/>
      <c r="QQ217" s="15"/>
      <c r="QR217" s="15"/>
      <c r="QS217" s="15"/>
      <c r="QT217" s="15"/>
      <c r="QU217" s="15"/>
      <c r="QV217" s="15"/>
      <c r="QW217" s="15"/>
      <c r="QX217" s="15"/>
      <c r="QY217" s="15"/>
      <c r="QZ217" s="15"/>
      <c r="RA217" s="15"/>
      <c r="RB217" s="15"/>
      <c r="RC217" s="15"/>
      <c r="RD217" s="15"/>
      <c r="RE217" s="15"/>
      <c r="RF217" s="15"/>
      <c r="RG217" s="15"/>
      <c r="RH217" s="15"/>
      <c r="RI217" s="15"/>
      <c r="RJ217" s="15"/>
      <c r="RK217" s="15"/>
      <c r="RL217" s="15"/>
      <c r="RM217" s="15"/>
      <c r="RN217" s="15"/>
      <c r="RO217" s="15"/>
      <c r="RP217" s="15"/>
      <c r="RQ217" s="15"/>
      <c r="RR217" s="15"/>
      <c r="RS217" s="15"/>
      <c r="RT217" s="15"/>
      <c r="RU217" s="15"/>
      <c r="RV217" s="15"/>
      <c r="RW217" s="15"/>
      <c r="RX217" s="15"/>
      <c r="RY217" s="15"/>
      <c r="RZ217" s="15"/>
      <c r="SA217" s="15"/>
      <c r="SB217" s="15"/>
      <c r="SC217" s="15"/>
      <c r="SD217" s="15"/>
      <c r="SE217" s="15"/>
      <c r="SF217" s="15"/>
      <c r="SG217" s="15"/>
      <c r="SH217" s="15"/>
      <c r="SI217" s="15"/>
      <c r="SJ217" s="15"/>
      <c r="SK217" s="15"/>
      <c r="SL217" s="15"/>
      <c r="SM217" s="15"/>
      <c r="SN217" s="15"/>
      <c r="SO217" s="15"/>
      <c r="SP217" s="15"/>
      <c r="SQ217" s="15"/>
      <c r="SR217" s="15"/>
      <c r="SS217" s="15"/>
      <c r="ST217" s="15"/>
      <c r="SU217" s="15"/>
      <c r="SV217" s="15"/>
      <c r="SW217" s="15"/>
      <c r="SX217" s="15"/>
      <c r="SY217" s="15"/>
      <c r="SZ217" s="15"/>
      <c r="TA217" s="15"/>
      <c r="TB217" s="15"/>
      <c r="TC217" s="15"/>
      <c r="TD217" s="15"/>
      <c r="TE217" s="15"/>
      <c r="TF217" s="15"/>
      <c r="TG217" s="15"/>
      <c r="TH217" s="15"/>
      <c r="TI217" s="15"/>
      <c r="TJ217" s="15"/>
      <c r="TK217" s="15"/>
      <c r="TL217" s="15"/>
      <c r="TM217" s="15"/>
      <c r="TN217" s="15"/>
      <c r="TO217" s="15"/>
      <c r="TP217" s="15"/>
      <c r="TQ217" s="15"/>
      <c r="TR217" s="15"/>
      <c r="TS217" s="15"/>
      <c r="TT217" s="15"/>
      <c r="TU217" s="15"/>
      <c r="TV217" s="15"/>
      <c r="TW217" s="15"/>
      <c r="TX217" s="15"/>
      <c r="TY217" s="15"/>
      <c r="TZ217" s="15"/>
      <c r="UA217" s="15"/>
      <c r="UB217" s="15"/>
      <c r="UC217" s="15"/>
      <c r="UD217" s="15"/>
      <c r="UE217" s="15"/>
      <c r="UF217" s="15"/>
      <c r="UG217" s="15"/>
      <c r="UH217" s="15"/>
      <c r="UI217" s="15"/>
      <c r="UJ217" s="15"/>
      <c r="UK217" s="15"/>
      <c r="UL217" s="15"/>
      <c r="UM217" s="15"/>
      <c r="UN217" s="15"/>
      <c r="UO217" s="15"/>
      <c r="UP217" s="15"/>
      <c r="UQ217" s="15"/>
      <c r="UR217" s="15"/>
      <c r="US217" s="15"/>
      <c r="UT217" s="15"/>
      <c r="UU217" s="15"/>
      <c r="UV217" s="15"/>
      <c r="UW217" s="15"/>
      <c r="UX217" s="15"/>
      <c r="UY217" s="15"/>
      <c r="UZ217" s="15"/>
      <c r="VA217" s="15"/>
      <c r="VB217" s="15"/>
      <c r="VC217" s="15"/>
      <c r="VD217" s="15"/>
      <c r="VE217" s="15"/>
      <c r="VF217" s="15"/>
      <c r="VG217" s="15"/>
      <c r="VH217" s="15"/>
      <c r="VI217" s="15"/>
      <c r="VJ217" s="15"/>
      <c r="VK217" s="15"/>
      <c r="VL217" s="15"/>
      <c r="VM217" s="15"/>
      <c r="VN217" s="15"/>
      <c r="VO217" s="15"/>
      <c r="VP217" s="15"/>
      <c r="VQ217" s="15"/>
      <c r="VR217" s="15"/>
      <c r="VS217" s="15"/>
      <c r="VT217" s="15"/>
      <c r="VU217" s="15"/>
      <c r="VV217" s="15"/>
      <c r="VW217" s="15"/>
      <c r="VX217" s="15"/>
      <c r="VY217" s="15"/>
      <c r="VZ217" s="15"/>
      <c r="WA217" s="15"/>
      <c r="WB217" s="15"/>
      <c r="WC217" s="15"/>
      <c r="WD217" s="15"/>
      <c r="WE217" s="15"/>
      <c r="WF217" s="15"/>
      <c r="WG217" s="15"/>
      <c r="WH217" s="15"/>
      <c r="WI217" s="15"/>
      <c r="WJ217" s="15"/>
      <c r="WK217" s="15"/>
      <c r="WL217" s="15"/>
      <c r="WM217" s="15"/>
      <c r="WN217" s="15"/>
      <c r="WO217" s="15"/>
      <c r="WP217" s="15"/>
      <c r="WQ217" s="15"/>
      <c r="WR217" s="15"/>
      <c r="WS217" s="15"/>
      <c r="WT217" s="15"/>
      <c r="WU217" s="15"/>
      <c r="WV217" s="15"/>
      <c r="WW217" s="15"/>
      <c r="WX217" s="15"/>
      <c r="WY217" s="15"/>
      <c r="WZ217" s="15"/>
      <c r="XA217" s="15"/>
      <c r="XB217" s="15"/>
      <c r="XC217" s="15"/>
      <c r="XD217" s="15"/>
      <c r="XE217" s="15"/>
      <c r="XF217" s="15"/>
      <c r="XG217" s="15"/>
      <c r="XH217" s="15"/>
      <c r="XI217" s="15"/>
      <c r="XJ217" s="15"/>
      <c r="XK217" s="15"/>
      <c r="XL217" s="15"/>
      <c r="XM217" s="15"/>
      <c r="XN217" s="15"/>
      <c r="XO217" s="15"/>
      <c r="XP217" s="15"/>
      <c r="XQ217" s="15"/>
      <c r="XR217" s="15"/>
      <c r="XS217" s="15"/>
      <c r="XT217" s="15"/>
      <c r="XU217" s="15"/>
      <c r="XV217" s="15"/>
      <c r="XW217" s="15"/>
      <c r="XX217" s="15"/>
      <c r="XY217" s="15"/>
      <c r="XZ217" s="15"/>
      <c r="YA217" s="15"/>
      <c r="YB217" s="15"/>
      <c r="YC217" s="15"/>
      <c r="YD217" s="15"/>
      <c r="YE217" s="15"/>
      <c r="YF217" s="15"/>
      <c r="YG217" s="15"/>
      <c r="YH217" s="15"/>
      <c r="YI217" s="15"/>
      <c r="YJ217" s="15"/>
      <c r="YK217" s="15"/>
      <c r="YL217" s="15"/>
      <c r="YM217" s="15"/>
      <c r="YN217" s="15"/>
      <c r="YO217" s="15"/>
      <c r="YP217" s="15"/>
      <c r="YQ217" s="15"/>
      <c r="YR217" s="15"/>
      <c r="YS217" s="15"/>
      <c r="YT217" s="15"/>
      <c r="YU217" s="15"/>
      <c r="YV217" s="15"/>
      <c r="YW217" s="15"/>
      <c r="YX217" s="15"/>
      <c r="YY217" s="15"/>
      <c r="YZ217" s="15"/>
      <c r="ZA217" s="15"/>
      <c r="ZB217" s="15"/>
      <c r="ZC217" s="15"/>
      <c r="ZD217" s="15"/>
      <c r="ZE217" s="15"/>
      <c r="ZF217" s="15"/>
      <c r="ZG217" s="15"/>
      <c r="ZH217" s="15"/>
      <c r="ZI217" s="15"/>
      <c r="ZJ217" s="15"/>
      <c r="ZK217" s="15"/>
      <c r="ZL217" s="15"/>
      <c r="ZM217" s="15"/>
      <c r="ZN217" s="15"/>
      <c r="ZO217" s="15"/>
      <c r="ZP217" s="15"/>
      <c r="ZQ217" s="15"/>
      <c r="ZR217" s="15"/>
      <c r="ZS217" s="15"/>
      <c r="ZT217" s="15"/>
      <c r="ZU217" s="15"/>
      <c r="ZV217" s="15"/>
      <c r="ZW217" s="15"/>
      <c r="ZX217" s="15"/>
      <c r="ZY217" s="15"/>
      <c r="ZZ217" s="15"/>
      <c r="AAA217" s="15"/>
      <c r="AAB217" s="15"/>
      <c r="AAC217" s="15"/>
      <c r="AAD217" s="15"/>
      <c r="AAE217" s="15"/>
      <c r="AAF217" s="15"/>
      <c r="AAG217" s="15"/>
      <c r="AAH217" s="15"/>
      <c r="AAI217" s="15"/>
      <c r="AAJ217" s="15"/>
      <c r="AAK217" s="15"/>
      <c r="AAL217" s="15"/>
      <c r="AAM217" s="15"/>
      <c r="AAN217" s="15"/>
      <c r="AAO217" s="15"/>
      <c r="AAP217" s="15"/>
      <c r="AAQ217" s="15"/>
      <c r="AAR217" s="15"/>
      <c r="AAS217" s="15"/>
      <c r="AAT217" s="15"/>
      <c r="AAU217" s="15"/>
      <c r="AAV217" s="15"/>
      <c r="AAW217" s="15"/>
      <c r="AAX217" s="15"/>
      <c r="AAY217" s="15"/>
      <c r="AAZ217" s="15"/>
      <c r="ABA217" s="15"/>
      <c r="ABB217" s="15"/>
      <c r="ABC217" s="15"/>
      <c r="ABD217" s="15"/>
      <c r="ABE217" s="15"/>
      <c r="ABF217" s="15"/>
      <c r="ABG217" s="15"/>
      <c r="ABH217" s="15"/>
      <c r="ABI217" s="15"/>
      <c r="ABJ217" s="15"/>
      <c r="ABK217" s="15"/>
      <c r="ABL217" s="15"/>
      <c r="ABM217" s="15"/>
      <c r="ABN217" s="15"/>
      <c r="ABO217" s="15"/>
      <c r="ABP217" s="15"/>
      <c r="ABQ217" s="15"/>
      <c r="ABR217" s="15"/>
      <c r="ABS217" s="15"/>
      <c r="ABT217" s="15"/>
      <c r="ABU217" s="15"/>
      <c r="ABV217" s="15"/>
      <c r="ABW217" s="15"/>
      <c r="ABX217" s="15"/>
      <c r="ABY217" s="15"/>
      <c r="ABZ217" s="15"/>
      <c r="ACA217" s="15"/>
      <c r="ACB217" s="15"/>
      <c r="ACC217" s="15"/>
      <c r="ACD217" s="15"/>
      <c r="ACE217" s="15"/>
      <c r="ACF217" s="15"/>
      <c r="ACG217" s="15"/>
      <c r="ACH217" s="15"/>
      <c r="ACI217" s="15"/>
      <c r="ACJ217" s="15"/>
      <c r="ACK217" s="15"/>
      <c r="ACL217" s="15"/>
      <c r="ACM217" s="15"/>
      <c r="ACN217" s="15"/>
      <c r="ACO217" s="15"/>
      <c r="ACP217" s="15"/>
      <c r="ACQ217" s="15"/>
      <c r="ACR217" s="15"/>
      <c r="ACS217" s="15"/>
      <c r="ACT217" s="15"/>
      <c r="ACU217" s="15"/>
      <c r="ACV217" s="15"/>
      <c r="ACW217" s="15"/>
      <c r="ACX217" s="15"/>
      <c r="ACY217" s="15"/>
      <c r="ACZ217" s="15"/>
      <c r="ADA217" s="15"/>
      <c r="ADB217" s="15"/>
      <c r="ADC217" s="15"/>
      <c r="ADD217" s="15"/>
      <c r="ADE217" s="15"/>
      <c r="ADF217" s="15"/>
      <c r="ADG217" s="15"/>
      <c r="ADH217" s="15"/>
      <c r="ADI217" s="15"/>
      <c r="ADJ217" s="15"/>
      <c r="ADK217" s="15"/>
      <c r="ADL217" s="15"/>
      <c r="ADM217" s="15"/>
      <c r="ADN217" s="15"/>
      <c r="ADO217" s="15"/>
      <c r="ADP217" s="15"/>
      <c r="ADQ217" s="15"/>
      <c r="ADR217" s="15"/>
      <c r="ADS217" s="15"/>
      <c r="ADT217" s="15"/>
      <c r="ADU217" s="15"/>
      <c r="ADV217" s="15"/>
      <c r="ADW217" s="15"/>
      <c r="ADX217" s="15"/>
      <c r="ADY217" s="15"/>
      <c r="ADZ217" s="15"/>
      <c r="AEA217" s="15"/>
      <c r="AEB217" s="15"/>
      <c r="AEC217" s="15"/>
      <c r="AED217" s="15"/>
      <c r="AEE217" s="15"/>
      <c r="AEF217" s="15"/>
      <c r="AEG217" s="15"/>
      <c r="AEH217" s="15"/>
      <c r="AEI217" s="15"/>
      <c r="AEJ217" s="15"/>
      <c r="AEK217" s="15"/>
      <c r="AEL217" s="15"/>
      <c r="AEM217" s="15"/>
      <c r="AEN217" s="15"/>
      <c r="AEO217" s="15"/>
      <c r="AEP217" s="15"/>
      <c r="AEQ217" s="15"/>
      <c r="AER217" s="15"/>
      <c r="AES217" s="15"/>
      <c r="AET217" s="15"/>
      <c r="AEU217" s="15"/>
      <c r="AEV217" s="15"/>
      <c r="AEW217" s="15"/>
      <c r="AEX217" s="15"/>
      <c r="AEY217" s="15"/>
      <c r="AEZ217" s="15"/>
      <c r="AFA217" s="15"/>
      <c r="AFB217" s="15"/>
      <c r="AFC217" s="15"/>
      <c r="AFD217" s="15"/>
      <c r="AFE217" s="15"/>
      <c r="AFF217" s="15"/>
      <c r="AFG217" s="15"/>
      <c r="AFH217" s="15"/>
      <c r="AFI217" s="15"/>
      <c r="AFJ217" s="15"/>
      <c r="AFK217" s="15"/>
      <c r="AFL217" s="15"/>
      <c r="AFM217" s="15"/>
      <c r="AFN217" s="15"/>
      <c r="AFO217" s="15"/>
      <c r="AFP217" s="15"/>
      <c r="AFQ217" s="15"/>
      <c r="AFR217" s="15"/>
      <c r="AFS217" s="15"/>
      <c r="AFT217" s="15"/>
      <c r="AFU217" s="15"/>
      <c r="AFV217" s="15"/>
      <c r="AFW217" s="15"/>
      <c r="AFX217" s="15"/>
      <c r="AFY217" s="15"/>
      <c r="AFZ217" s="15"/>
      <c r="AGA217" s="15"/>
      <c r="AGB217" s="15"/>
      <c r="AGC217" s="15"/>
      <c r="AGD217" s="15"/>
      <c r="AGE217" s="15"/>
      <c r="AGF217" s="15"/>
      <c r="AGG217" s="15"/>
      <c r="AGH217" s="15"/>
      <c r="AGI217" s="15"/>
      <c r="AGJ217" s="15"/>
      <c r="AGK217" s="15"/>
      <c r="AGL217" s="15"/>
      <c r="AGM217" s="15"/>
      <c r="AGN217" s="15"/>
      <c r="AGO217" s="15"/>
      <c r="AGP217" s="15"/>
      <c r="AGQ217" s="15"/>
      <c r="AGR217" s="15"/>
      <c r="AGS217" s="15"/>
      <c r="AGT217" s="15"/>
      <c r="AGU217" s="15"/>
      <c r="AGV217" s="15"/>
      <c r="AGW217" s="15"/>
      <c r="AGX217" s="15"/>
      <c r="AGY217" s="15"/>
      <c r="AGZ217" s="15"/>
      <c r="AHA217" s="15"/>
      <c r="AHB217" s="15"/>
      <c r="AHC217" s="15"/>
      <c r="AHD217" s="15"/>
      <c r="AHE217" s="15"/>
      <c r="AHF217" s="15"/>
      <c r="AHG217" s="15"/>
      <c r="AHH217" s="15"/>
      <c r="AHI217" s="15"/>
      <c r="AHJ217" s="15"/>
      <c r="AHK217" s="15"/>
      <c r="AHL217" s="15"/>
      <c r="AHM217" s="15"/>
      <c r="AHN217" s="15"/>
      <c r="AHO217" s="15"/>
      <c r="AHP217" s="15"/>
      <c r="AHQ217" s="15"/>
      <c r="AHR217" s="15"/>
      <c r="AHS217" s="15"/>
      <c r="AHT217" s="15"/>
      <c r="AHU217" s="15"/>
      <c r="AHV217" s="15"/>
      <c r="AHW217" s="15"/>
      <c r="AHX217" s="15"/>
      <c r="AHY217" s="15"/>
      <c r="AHZ217" s="15"/>
      <c r="AIA217" s="15"/>
      <c r="AIB217" s="15"/>
      <c r="AIC217" s="15"/>
      <c r="AID217" s="15"/>
      <c r="AIE217" s="15"/>
      <c r="AIF217" s="15"/>
      <c r="AIG217" s="15"/>
      <c r="AIH217" s="15"/>
      <c r="AII217" s="15"/>
      <c r="AIJ217" s="15"/>
      <c r="AIK217" s="15"/>
      <c r="AIL217" s="15"/>
      <c r="AIM217" s="15"/>
      <c r="AIN217" s="15"/>
      <c r="AIO217" s="15"/>
      <c r="AIP217" s="15"/>
      <c r="AIQ217" s="15"/>
      <c r="AIR217" s="15"/>
      <c r="AIS217" s="15"/>
      <c r="AIT217" s="15"/>
      <c r="AIU217" s="15"/>
      <c r="AIV217" s="15"/>
      <c r="AIW217" s="15"/>
      <c r="AIX217" s="15"/>
      <c r="AIY217" s="15"/>
      <c r="AIZ217" s="15"/>
      <c r="AJA217" s="15"/>
      <c r="AJB217" s="15"/>
      <c r="AJC217" s="15"/>
      <c r="AJD217" s="15"/>
      <c r="AJE217" s="15"/>
      <c r="AJF217" s="15"/>
      <c r="AJG217" s="15"/>
      <c r="AJH217" s="15"/>
      <c r="AJI217" s="15"/>
      <c r="AJJ217" s="15"/>
      <c r="AJK217" s="15"/>
      <c r="AJL217" s="15"/>
      <c r="AJM217" s="15"/>
      <c r="AJN217" s="15"/>
      <c r="AJO217" s="15"/>
      <c r="AJP217" s="15"/>
      <c r="AJQ217" s="15"/>
      <c r="AJR217" s="15"/>
      <c r="AJS217" s="15"/>
      <c r="AJT217" s="15"/>
      <c r="AJU217" s="15"/>
      <c r="AJV217" s="15"/>
      <c r="AJW217" s="15"/>
      <c r="AJX217" s="15"/>
      <c r="AJY217" s="15"/>
      <c r="AJZ217" s="15"/>
      <c r="AKA217" s="15"/>
      <c r="AKB217" s="15"/>
      <c r="AKC217" s="15"/>
      <c r="AKD217" s="15"/>
      <c r="AKE217" s="15"/>
      <c r="AKF217" s="15"/>
      <c r="AKG217" s="15"/>
      <c r="AKH217" s="15"/>
      <c r="AKI217" s="15"/>
      <c r="AKJ217" s="15"/>
      <c r="AKK217" s="15"/>
      <c r="AKL217" s="15"/>
      <c r="AKM217" s="15"/>
      <c r="AKN217" s="15"/>
      <c r="AKO217" s="15"/>
      <c r="AKP217" s="15"/>
      <c r="AKQ217" s="15"/>
      <c r="AKR217" s="15"/>
      <c r="AKS217" s="15"/>
      <c r="AKT217" s="15"/>
      <c r="AKU217" s="15"/>
      <c r="AKV217" s="15"/>
      <c r="AKW217" s="15"/>
      <c r="AKX217" s="15"/>
      <c r="AKY217" s="15"/>
      <c r="AKZ217" s="15"/>
      <c r="ALA217" s="15"/>
      <c r="ALB217" s="15"/>
      <c r="ALC217" s="15"/>
      <c r="ALD217" s="15"/>
      <c r="ALE217" s="15"/>
      <c r="ALF217" s="15"/>
      <c r="ALG217" s="15"/>
      <c r="ALH217" s="15"/>
      <c r="ALI217" s="15"/>
      <c r="ALJ217" s="15"/>
      <c r="ALK217" s="15"/>
      <c r="ALL217" s="15"/>
      <c r="ALM217" s="15"/>
      <c r="ALN217" s="15"/>
      <c r="ALO217" s="15"/>
      <c r="ALP217" s="15"/>
      <c r="ALQ217" s="15"/>
      <c r="ALR217" s="15"/>
      <c r="ALS217" s="15"/>
      <c r="ALT217" s="15"/>
      <c r="ALU217" s="15"/>
      <c r="ALV217" s="15"/>
      <c r="ALW217" s="15"/>
      <c r="ALX217" s="15"/>
      <c r="ALY217" s="15"/>
      <c r="ALZ217" s="15"/>
      <c r="AMA217" s="15"/>
      <c r="AMB217" s="15"/>
      <c r="AMC217" s="15"/>
      <c r="AMD217" s="15"/>
      <c r="AME217" s="15"/>
      <c r="AMF217" s="15"/>
    </row>
    <row r="218" spans="1:1020" x14ac:dyDescent="0.1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  <c r="OP218" s="15"/>
      <c r="OQ218" s="15"/>
      <c r="OR218" s="15"/>
      <c r="OS218" s="15"/>
      <c r="OT218" s="15"/>
      <c r="OU218" s="15"/>
      <c r="OV218" s="15"/>
      <c r="OW218" s="15"/>
      <c r="OX218" s="15"/>
      <c r="OY218" s="15"/>
      <c r="OZ218" s="15"/>
      <c r="PA218" s="15"/>
      <c r="PB218" s="15"/>
      <c r="PC218" s="15"/>
      <c r="PD218" s="15"/>
      <c r="PE218" s="15"/>
      <c r="PF218" s="15"/>
      <c r="PG218" s="15"/>
      <c r="PH218" s="15"/>
      <c r="PI218" s="15"/>
      <c r="PJ218" s="15"/>
      <c r="PK218" s="15"/>
      <c r="PL218" s="15"/>
      <c r="PM218" s="15"/>
      <c r="PN218" s="15"/>
      <c r="PO218" s="15"/>
      <c r="PP218" s="15"/>
      <c r="PQ218" s="15"/>
      <c r="PR218" s="15"/>
      <c r="PS218" s="15"/>
      <c r="PT218" s="15"/>
      <c r="PU218" s="15"/>
      <c r="PV218" s="15"/>
      <c r="PW218" s="15"/>
      <c r="PX218" s="15"/>
      <c r="PY218" s="15"/>
      <c r="PZ218" s="15"/>
      <c r="QA218" s="15"/>
      <c r="QB218" s="15"/>
      <c r="QC218" s="15"/>
      <c r="QD218" s="15"/>
      <c r="QE218" s="15"/>
      <c r="QF218" s="15"/>
      <c r="QG218" s="15"/>
      <c r="QH218" s="15"/>
      <c r="QI218" s="15"/>
      <c r="QJ218" s="15"/>
      <c r="QK218" s="15"/>
      <c r="QL218" s="15"/>
      <c r="QM218" s="15"/>
      <c r="QN218" s="15"/>
      <c r="QO218" s="15"/>
      <c r="QP218" s="15"/>
      <c r="QQ218" s="15"/>
      <c r="QR218" s="15"/>
      <c r="QS218" s="15"/>
      <c r="QT218" s="15"/>
      <c r="QU218" s="15"/>
      <c r="QV218" s="15"/>
      <c r="QW218" s="15"/>
      <c r="QX218" s="15"/>
      <c r="QY218" s="15"/>
      <c r="QZ218" s="15"/>
      <c r="RA218" s="15"/>
      <c r="RB218" s="15"/>
      <c r="RC218" s="15"/>
      <c r="RD218" s="15"/>
      <c r="RE218" s="15"/>
      <c r="RF218" s="15"/>
      <c r="RG218" s="15"/>
      <c r="RH218" s="15"/>
      <c r="RI218" s="15"/>
      <c r="RJ218" s="15"/>
      <c r="RK218" s="15"/>
      <c r="RL218" s="15"/>
      <c r="RM218" s="15"/>
      <c r="RN218" s="15"/>
      <c r="RO218" s="15"/>
      <c r="RP218" s="15"/>
      <c r="RQ218" s="15"/>
      <c r="RR218" s="15"/>
      <c r="RS218" s="15"/>
      <c r="RT218" s="15"/>
      <c r="RU218" s="15"/>
      <c r="RV218" s="15"/>
      <c r="RW218" s="15"/>
      <c r="RX218" s="15"/>
      <c r="RY218" s="15"/>
      <c r="RZ218" s="15"/>
      <c r="SA218" s="15"/>
      <c r="SB218" s="15"/>
      <c r="SC218" s="15"/>
      <c r="SD218" s="15"/>
      <c r="SE218" s="15"/>
      <c r="SF218" s="15"/>
      <c r="SG218" s="15"/>
      <c r="SH218" s="15"/>
      <c r="SI218" s="15"/>
      <c r="SJ218" s="15"/>
      <c r="SK218" s="15"/>
      <c r="SL218" s="15"/>
      <c r="SM218" s="15"/>
      <c r="SN218" s="15"/>
      <c r="SO218" s="15"/>
      <c r="SP218" s="15"/>
      <c r="SQ218" s="15"/>
      <c r="SR218" s="15"/>
      <c r="SS218" s="15"/>
      <c r="ST218" s="15"/>
      <c r="SU218" s="15"/>
      <c r="SV218" s="15"/>
      <c r="SW218" s="15"/>
      <c r="SX218" s="15"/>
      <c r="SY218" s="15"/>
      <c r="SZ218" s="15"/>
      <c r="TA218" s="15"/>
      <c r="TB218" s="15"/>
      <c r="TC218" s="15"/>
      <c r="TD218" s="15"/>
      <c r="TE218" s="15"/>
      <c r="TF218" s="15"/>
      <c r="TG218" s="15"/>
      <c r="TH218" s="15"/>
      <c r="TI218" s="15"/>
      <c r="TJ218" s="15"/>
      <c r="TK218" s="15"/>
      <c r="TL218" s="15"/>
      <c r="TM218" s="15"/>
      <c r="TN218" s="15"/>
      <c r="TO218" s="15"/>
      <c r="TP218" s="15"/>
      <c r="TQ218" s="15"/>
      <c r="TR218" s="15"/>
      <c r="TS218" s="15"/>
      <c r="TT218" s="15"/>
      <c r="TU218" s="15"/>
      <c r="TV218" s="15"/>
      <c r="TW218" s="15"/>
      <c r="TX218" s="15"/>
      <c r="TY218" s="15"/>
      <c r="TZ218" s="15"/>
      <c r="UA218" s="15"/>
      <c r="UB218" s="15"/>
      <c r="UC218" s="15"/>
      <c r="UD218" s="15"/>
      <c r="UE218" s="15"/>
      <c r="UF218" s="15"/>
      <c r="UG218" s="15"/>
      <c r="UH218" s="15"/>
      <c r="UI218" s="15"/>
      <c r="UJ218" s="15"/>
      <c r="UK218" s="15"/>
      <c r="UL218" s="15"/>
      <c r="UM218" s="15"/>
      <c r="UN218" s="15"/>
      <c r="UO218" s="15"/>
      <c r="UP218" s="15"/>
      <c r="UQ218" s="15"/>
      <c r="UR218" s="15"/>
      <c r="US218" s="15"/>
      <c r="UT218" s="15"/>
      <c r="UU218" s="15"/>
      <c r="UV218" s="15"/>
      <c r="UW218" s="15"/>
      <c r="UX218" s="15"/>
      <c r="UY218" s="15"/>
      <c r="UZ218" s="15"/>
      <c r="VA218" s="15"/>
      <c r="VB218" s="15"/>
      <c r="VC218" s="15"/>
      <c r="VD218" s="15"/>
      <c r="VE218" s="15"/>
      <c r="VF218" s="15"/>
      <c r="VG218" s="15"/>
      <c r="VH218" s="15"/>
      <c r="VI218" s="15"/>
      <c r="VJ218" s="15"/>
      <c r="VK218" s="15"/>
      <c r="VL218" s="15"/>
      <c r="VM218" s="15"/>
      <c r="VN218" s="15"/>
      <c r="VO218" s="15"/>
      <c r="VP218" s="15"/>
      <c r="VQ218" s="15"/>
      <c r="VR218" s="15"/>
      <c r="VS218" s="15"/>
      <c r="VT218" s="15"/>
      <c r="VU218" s="15"/>
      <c r="VV218" s="15"/>
      <c r="VW218" s="15"/>
      <c r="VX218" s="15"/>
      <c r="VY218" s="15"/>
      <c r="VZ218" s="15"/>
      <c r="WA218" s="15"/>
      <c r="WB218" s="15"/>
      <c r="WC218" s="15"/>
      <c r="WD218" s="15"/>
      <c r="WE218" s="15"/>
      <c r="WF218" s="15"/>
      <c r="WG218" s="15"/>
      <c r="WH218" s="15"/>
      <c r="WI218" s="15"/>
      <c r="WJ218" s="15"/>
      <c r="WK218" s="15"/>
      <c r="WL218" s="15"/>
      <c r="WM218" s="15"/>
      <c r="WN218" s="15"/>
      <c r="WO218" s="15"/>
      <c r="WP218" s="15"/>
      <c r="WQ218" s="15"/>
      <c r="WR218" s="15"/>
      <c r="WS218" s="15"/>
      <c r="WT218" s="15"/>
      <c r="WU218" s="15"/>
      <c r="WV218" s="15"/>
      <c r="WW218" s="15"/>
      <c r="WX218" s="15"/>
      <c r="WY218" s="15"/>
      <c r="WZ218" s="15"/>
      <c r="XA218" s="15"/>
      <c r="XB218" s="15"/>
      <c r="XC218" s="15"/>
      <c r="XD218" s="15"/>
      <c r="XE218" s="15"/>
      <c r="XF218" s="15"/>
      <c r="XG218" s="15"/>
      <c r="XH218" s="15"/>
      <c r="XI218" s="15"/>
      <c r="XJ218" s="15"/>
      <c r="XK218" s="15"/>
      <c r="XL218" s="15"/>
      <c r="XM218" s="15"/>
      <c r="XN218" s="15"/>
      <c r="XO218" s="15"/>
      <c r="XP218" s="15"/>
      <c r="XQ218" s="15"/>
      <c r="XR218" s="15"/>
      <c r="XS218" s="15"/>
      <c r="XT218" s="15"/>
      <c r="XU218" s="15"/>
      <c r="XV218" s="15"/>
      <c r="XW218" s="15"/>
      <c r="XX218" s="15"/>
      <c r="XY218" s="15"/>
      <c r="XZ218" s="15"/>
      <c r="YA218" s="15"/>
      <c r="YB218" s="15"/>
      <c r="YC218" s="15"/>
      <c r="YD218" s="15"/>
      <c r="YE218" s="15"/>
      <c r="YF218" s="15"/>
      <c r="YG218" s="15"/>
      <c r="YH218" s="15"/>
      <c r="YI218" s="15"/>
      <c r="YJ218" s="15"/>
      <c r="YK218" s="15"/>
      <c r="YL218" s="15"/>
      <c r="YM218" s="15"/>
      <c r="YN218" s="15"/>
      <c r="YO218" s="15"/>
      <c r="YP218" s="15"/>
      <c r="YQ218" s="15"/>
      <c r="YR218" s="15"/>
      <c r="YS218" s="15"/>
      <c r="YT218" s="15"/>
      <c r="YU218" s="15"/>
      <c r="YV218" s="15"/>
      <c r="YW218" s="15"/>
      <c r="YX218" s="15"/>
      <c r="YY218" s="15"/>
      <c r="YZ218" s="15"/>
      <c r="ZA218" s="15"/>
      <c r="ZB218" s="15"/>
      <c r="ZC218" s="15"/>
      <c r="ZD218" s="15"/>
      <c r="ZE218" s="15"/>
      <c r="ZF218" s="15"/>
      <c r="ZG218" s="15"/>
      <c r="ZH218" s="15"/>
      <c r="ZI218" s="15"/>
      <c r="ZJ218" s="15"/>
      <c r="ZK218" s="15"/>
      <c r="ZL218" s="15"/>
      <c r="ZM218" s="15"/>
      <c r="ZN218" s="15"/>
      <c r="ZO218" s="15"/>
      <c r="ZP218" s="15"/>
      <c r="ZQ218" s="15"/>
      <c r="ZR218" s="15"/>
      <c r="ZS218" s="15"/>
      <c r="ZT218" s="15"/>
      <c r="ZU218" s="15"/>
      <c r="ZV218" s="15"/>
      <c r="ZW218" s="15"/>
      <c r="ZX218" s="15"/>
      <c r="ZY218" s="15"/>
      <c r="ZZ218" s="15"/>
      <c r="AAA218" s="15"/>
      <c r="AAB218" s="15"/>
      <c r="AAC218" s="15"/>
      <c r="AAD218" s="15"/>
      <c r="AAE218" s="15"/>
      <c r="AAF218" s="15"/>
      <c r="AAG218" s="15"/>
      <c r="AAH218" s="15"/>
      <c r="AAI218" s="15"/>
      <c r="AAJ218" s="15"/>
      <c r="AAK218" s="15"/>
      <c r="AAL218" s="15"/>
      <c r="AAM218" s="15"/>
      <c r="AAN218" s="15"/>
      <c r="AAO218" s="15"/>
      <c r="AAP218" s="15"/>
      <c r="AAQ218" s="15"/>
      <c r="AAR218" s="15"/>
      <c r="AAS218" s="15"/>
      <c r="AAT218" s="15"/>
      <c r="AAU218" s="15"/>
      <c r="AAV218" s="15"/>
      <c r="AAW218" s="15"/>
      <c r="AAX218" s="15"/>
      <c r="AAY218" s="15"/>
      <c r="AAZ218" s="15"/>
      <c r="ABA218" s="15"/>
      <c r="ABB218" s="15"/>
      <c r="ABC218" s="15"/>
      <c r="ABD218" s="15"/>
      <c r="ABE218" s="15"/>
      <c r="ABF218" s="15"/>
      <c r="ABG218" s="15"/>
      <c r="ABH218" s="15"/>
      <c r="ABI218" s="15"/>
      <c r="ABJ218" s="15"/>
      <c r="ABK218" s="15"/>
      <c r="ABL218" s="15"/>
      <c r="ABM218" s="15"/>
      <c r="ABN218" s="15"/>
      <c r="ABO218" s="15"/>
      <c r="ABP218" s="15"/>
      <c r="ABQ218" s="15"/>
      <c r="ABR218" s="15"/>
      <c r="ABS218" s="15"/>
      <c r="ABT218" s="15"/>
      <c r="ABU218" s="15"/>
      <c r="ABV218" s="15"/>
      <c r="ABW218" s="15"/>
      <c r="ABX218" s="15"/>
      <c r="ABY218" s="15"/>
      <c r="ABZ218" s="15"/>
      <c r="ACA218" s="15"/>
      <c r="ACB218" s="15"/>
      <c r="ACC218" s="15"/>
      <c r="ACD218" s="15"/>
      <c r="ACE218" s="15"/>
      <c r="ACF218" s="15"/>
      <c r="ACG218" s="15"/>
      <c r="ACH218" s="15"/>
      <c r="ACI218" s="15"/>
      <c r="ACJ218" s="15"/>
      <c r="ACK218" s="15"/>
      <c r="ACL218" s="15"/>
      <c r="ACM218" s="15"/>
      <c r="ACN218" s="15"/>
      <c r="ACO218" s="15"/>
      <c r="ACP218" s="15"/>
      <c r="ACQ218" s="15"/>
      <c r="ACR218" s="15"/>
      <c r="ACS218" s="15"/>
      <c r="ACT218" s="15"/>
      <c r="ACU218" s="15"/>
      <c r="ACV218" s="15"/>
      <c r="ACW218" s="15"/>
      <c r="ACX218" s="15"/>
      <c r="ACY218" s="15"/>
      <c r="ACZ218" s="15"/>
      <c r="ADA218" s="15"/>
      <c r="ADB218" s="15"/>
      <c r="ADC218" s="15"/>
      <c r="ADD218" s="15"/>
      <c r="ADE218" s="15"/>
      <c r="ADF218" s="15"/>
      <c r="ADG218" s="15"/>
      <c r="ADH218" s="15"/>
      <c r="ADI218" s="15"/>
      <c r="ADJ218" s="15"/>
      <c r="ADK218" s="15"/>
      <c r="ADL218" s="15"/>
      <c r="ADM218" s="15"/>
      <c r="ADN218" s="15"/>
      <c r="ADO218" s="15"/>
      <c r="ADP218" s="15"/>
      <c r="ADQ218" s="15"/>
      <c r="ADR218" s="15"/>
      <c r="ADS218" s="15"/>
      <c r="ADT218" s="15"/>
      <c r="ADU218" s="15"/>
      <c r="ADV218" s="15"/>
      <c r="ADW218" s="15"/>
      <c r="ADX218" s="15"/>
      <c r="ADY218" s="15"/>
      <c r="ADZ218" s="15"/>
      <c r="AEA218" s="15"/>
      <c r="AEB218" s="15"/>
      <c r="AEC218" s="15"/>
      <c r="AED218" s="15"/>
      <c r="AEE218" s="15"/>
      <c r="AEF218" s="15"/>
      <c r="AEG218" s="15"/>
      <c r="AEH218" s="15"/>
      <c r="AEI218" s="15"/>
      <c r="AEJ218" s="15"/>
      <c r="AEK218" s="15"/>
      <c r="AEL218" s="15"/>
      <c r="AEM218" s="15"/>
      <c r="AEN218" s="15"/>
      <c r="AEO218" s="15"/>
      <c r="AEP218" s="15"/>
      <c r="AEQ218" s="15"/>
      <c r="AER218" s="15"/>
      <c r="AES218" s="15"/>
      <c r="AET218" s="15"/>
      <c r="AEU218" s="15"/>
      <c r="AEV218" s="15"/>
      <c r="AEW218" s="15"/>
      <c r="AEX218" s="15"/>
      <c r="AEY218" s="15"/>
      <c r="AEZ218" s="15"/>
      <c r="AFA218" s="15"/>
      <c r="AFB218" s="15"/>
      <c r="AFC218" s="15"/>
      <c r="AFD218" s="15"/>
      <c r="AFE218" s="15"/>
      <c r="AFF218" s="15"/>
      <c r="AFG218" s="15"/>
      <c r="AFH218" s="15"/>
      <c r="AFI218" s="15"/>
      <c r="AFJ218" s="15"/>
      <c r="AFK218" s="15"/>
      <c r="AFL218" s="15"/>
      <c r="AFM218" s="15"/>
      <c r="AFN218" s="15"/>
      <c r="AFO218" s="15"/>
      <c r="AFP218" s="15"/>
      <c r="AFQ218" s="15"/>
      <c r="AFR218" s="15"/>
      <c r="AFS218" s="15"/>
      <c r="AFT218" s="15"/>
      <c r="AFU218" s="15"/>
      <c r="AFV218" s="15"/>
      <c r="AFW218" s="15"/>
      <c r="AFX218" s="15"/>
      <c r="AFY218" s="15"/>
      <c r="AFZ218" s="15"/>
      <c r="AGA218" s="15"/>
      <c r="AGB218" s="15"/>
      <c r="AGC218" s="15"/>
      <c r="AGD218" s="15"/>
      <c r="AGE218" s="15"/>
      <c r="AGF218" s="15"/>
      <c r="AGG218" s="15"/>
      <c r="AGH218" s="15"/>
      <c r="AGI218" s="15"/>
      <c r="AGJ218" s="15"/>
      <c r="AGK218" s="15"/>
      <c r="AGL218" s="15"/>
      <c r="AGM218" s="15"/>
      <c r="AGN218" s="15"/>
      <c r="AGO218" s="15"/>
      <c r="AGP218" s="15"/>
      <c r="AGQ218" s="15"/>
      <c r="AGR218" s="15"/>
      <c r="AGS218" s="15"/>
      <c r="AGT218" s="15"/>
      <c r="AGU218" s="15"/>
      <c r="AGV218" s="15"/>
      <c r="AGW218" s="15"/>
      <c r="AGX218" s="15"/>
      <c r="AGY218" s="15"/>
      <c r="AGZ218" s="15"/>
      <c r="AHA218" s="15"/>
      <c r="AHB218" s="15"/>
      <c r="AHC218" s="15"/>
      <c r="AHD218" s="15"/>
      <c r="AHE218" s="15"/>
      <c r="AHF218" s="15"/>
      <c r="AHG218" s="15"/>
      <c r="AHH218" s="15"/>
      <c r="AHI218" s="15"/>
      <c r="AHJ218" s="15"/>
      <c r="AHK218" s="15"/>
      <c r="AHL218" s="15"/>
      <c r="AHM218" s="15"/>
      <c r="AHN218" s="15"/>
      <c r="AHO218" s="15"/>
      <c r="AHP218" s="15"/>
      <c r="AHQ218" s="15"/>
      <c r="AHR218" s="15"/>
      <c r="AHS218" s="15"/>
      <c r="AHT218" s="15"/>
      <c r="AHU218" s="15"/>
      <c r="AHV218" s="15"/>
      <c r="AHW218" s="15"/>
      <c r="AHX218" s="15"/>
      <c r="AHY218" s="15"/>
      <c r="AHZ218" s="15"/>
      <c r="AIA218" s="15"/>
      <c r="AIB218" s="15"/>
      <c r="AIC218" s="15"/>
      <c r="AID218" s="15"/>
      <c r="AIE218" s="15"/>
      <c r="AIF218" s="15"/>
      <c r="AIG218" s="15"/>
      <c r="AIH218" s="15"/>
      <c r="AII218" s="15"/>
      <c r="AIJ218" s="15"/>
      <c r="AIK218" s="15"/>
      <c r="AIL218" s="15"/>
      <c r="AIM218" s="15"/>
      <c r="AIN218" s="15"/>
      <c r="AIO218" s="15"/>
      <c r="AIP218" s="15"/>
      <c r="AIQ218" s="15"/>
      <c r="AIR218" s="15"/>
      <c r="AIS218" s="15"/>
      <c r="AIT218" s="15"/>
      <c r="AIU218" s="15"/>
      <c r="AIV218" s="15"/>
      <c r="AIW218" s="15"/>
      <c r="AIX218" s="15"/>
      <c r="AIY218" s="15"/>
      <c r="AIZ218" s="15"/>
      <c r="AJA218" s="15"/>
      <c r="AJB218" s="15"/>
      <c r="AJC218" s="15"/>
      <c r="AJD218" s="15"/>
      <c r="AJE218" s="15"/>
      <c r="AJF218" s="15"/>
      <c r="AJG218" s="15"/>
      <c r="AJH218" s="15"/>
      <c r="AJI218" s="15"/>
      <c r="AJJ218" s="15"/>
      <c r="AJK218" s="15"/>
      <c r="AJL218" s="15"/>
      <c r="AJM218" s="15"/>
      <c r="AJN218" s="15"/>
      <c r="AJO218" s="15"/>
      <c r="AJP218" s="15"/>
      <c r="AJQ218" s="15"/>
      <c r="AJR218" s="15"/>
      <c r="AJS218" s="15"/>
      <c r="AJT218" s="15"/>
      <c r="AJU218" s="15"/>
      <c r="AJV218" s="15"/>
      <c r="AJW218" s="15"/>
      <c r="AJX218" s="15"/>
      <c r="AJY218" s="15"/>
      <c r="AJZ218" s="15"/>
      <c r="AKA218" s="15"/>
      <c r="AKB218" s="15"/>
      <c r="AKC218" s="15"/>
      <c r="AKD218" s="15"/>
      <c r="AKE218" s="15"/>
      <c r="AKF218" s="15"/>
      <c r="AKG218" s="15"/>
      <c r="AKH218" s="15"/>
      <c r="AKI218" s="15"/>
      <c r="AKJ218" s="15"/>
      <c r="AKK218" s="15"/>
      <c r="AKL218" s="15"/>
      <c r="AKM218" s="15"/>
      <c r="AKN218" s="15"/>
      <c r="AKO218" s="15"/>
      <c r="AKP218" s="15"/>
      <c r="AKQ218" s="15"/>
      <c r="AKR218" s="15"/>
      <c r="AKS218" s="15"/>
      <c r="AKT218" s="15"/>
      <c r="AKU218" s="15"/>
      <c r="AKV218" s="15"/>
      <c r="AKW218" s="15"/>
      <c r="AKX218" s="15"/>
      <c r="AKY218" s="15"/>
      <c r="AKZ218" s="15"/>
      <c r="ALA218" s="15"/>
      <c r="ALB218" s="15"/>
      <c r="ALC218" s="15"/>
      <c r="ALD218" s="15"/>
      <c r="ALE218" s="15"/>
      <c r="ALF218" s="15"/>
      <c r="ALG218" s="15"/>
      <c r="ALH218" s="15"/>
      <c r="ALI218" s="15"/>
      <c r="ALJ218" s="15"/>
      <c r="ALK218" s="15"/>
      <c r="ALL218" s="15"/>
      <c r="ALM218" s="15"/>
      <c r="ALN218" s="15"/>
      <c r="ALO218" s="15"/>
      <c r="ALP218" s="15"/>
      <c r="ALQ218" s="15"/>
      <c r="ALR218" s="15"/>
      <c r="ALS218" s="15"/>
      <c r="ALT218" s="15"/>
      <c r="ALU218" s="15"/>
      <c r="ALV218" s="15"/>
      <c r="ALW218" s="15"/>
      <c r="ALX218" s="15"/>
      <c r="ALY218" s="15"/>
      <c r="ALZ218" s="15"/>
      <c r="AMA218" s="15"/>
      <c r="AMB218" s="15"/>
      <c r="AMC218" s="15"/>
      <c r="AMD218" s="15"/>
      <c r="AME218" s="15"/>
      <c r="AMF218" s="15"/>
    </row>
    <row r="219" spans="1:1020" x14ac:dyDescent="0.1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  <c r="OP219" s="15"/>
      <c r="OQ219" s="15"/>
      <c r="OR219" s="15"/>
      <c r="OS219" s="15"/>
      <c r="OT219" s="15"/>
      <c r="OU219" s="15"/>
      <c r="OV219" s="15"/>
      <c r="OW219" s="15"/>
      <c r="OX219" s="15"/>
      <c r="OY219" s="15"/>
      <c r="OZ219" s="15"/>
      <c r="PA219" s="15"/>
      <c r="PB219" s="15"/>
      <c r="PC219" s="15"/>
      <c r="PD219" s="15"/>
      <c r="PE219" s="15"/>
      <c r="PF219" s="15"/>
      <c r="PG219" s="15"/>
      <c r="PH219" s="15"/>
      <c r="PI219" s="15"/>
      <c r="PJ219" s="15"/>
      <c r="PK219" s="15"/>
      <c r="PL219" s="15"/>
      <c r="PM219" s="15"/>
      <c r="PN219" s="15"/>
      <c r="PO219" s="15"/>
      <c r="PP219" s="15"/>
      <c r="PQ219" s="15"/>
      <c r="PR219" s="15"/>
      <c r="PS219" s="15"/>
      <c r="PT219" s="15"/>
      <c r="PU219" s="15"/>
      <c r="PV219" s="15"/>
      <c r="PW219" s="15"/>
      <c r="PX219" s="15"/>
      <c r="PY219" s="15"/>
      <c r="PZ219" s="15"/>
      <c r="QA219" s="15"/>
      <c r="QB219" s="15"/>
      <c r="QC219" s="15"/>
      <c r="QD219" s="15"/>
      <c r="QE219" s="15"/>
      <c r="QF219" s="15"/>
      <c r="QG219" s="15"/>
      <c r="QH219" s="15"/>
      <c r="QI219" s="15"/>
      <c r="QJ219" s="15"/>
      <c r="QK219" s="15"/>
      <c r="QL219" s="15"/>
      <c r="QM219" s="15"/>
      <c r="QN219" s="15"/>
      <c r="QO219" s="15"/>
      <c r="QP219" s="15"/>
      <c r="QQ219" s="15"/>
      <c r="QR219" s="15"/>
      <c r="QS219" s="15"/>
      <c r="QT219" s="15"/>
      <c r="QU219" s="15"/>
      <c r="QV219" s="15"/>
      <c r="QW219" s="15"/>
      <c r="QX219" s="15"/>
      <c r="QY219" s="15"/>
      <c r="QZ219" s="15"/>
      <c r="RA219" s="15"/>
      <c r="RB219" s="15"/>
      <c r="RC219" s="15"/>
      <c r="RD219" s="15"/>
      <c r="RE219" s="15"/>
      <c r="RF219" s="15"/>
      <c r="RG219" s="15"/>
      <c r="RH219" s="15"/>
      <c r="RI219" s="15"/>
      <c r="RJ219" s="15"/>
      <c r="RK219" s="15"/>
      <c r="RL219" s="15"/>
      <c r="RM219" s="15"/>
      <c r="RN219" s="15"/>
      <c r="RO219" s="15"/>
      <c r="RP219" s="15"/>
      <c r="RQ219" s="15"/>
      <c r="RR219" s="15"/>
      <c r="RS219" s="15"/>
      <c r="RT219" s="15"/>
      <c r="RU219" s="15"/>
      <c r="RV219" s="15"/>
      <c r="RW219" s="15"/>
      <c r="RX219" s="15"/>
      <c r="RY219" s="15"/>
      <c r="RZ219" s="15"/>
      <c r="SA219" s="15"/>
      <c r="SB219" s="15"/>
      <c r="SC219" s="15"/>
      <c r="SD219" s="15"/>
      <c r="SE219" s="15"/>
      <c r="SF219" s="15"/>
      <c r="SG219" s="15"/>
      <c r="SH219" s="15"/>
      <c r="SI219" s="15"/>
      <c r="SJ219" s="15"/>
      <c r="SK219" s="15"/>
      <c r="SL219" s="15"/>
      <c r="SM219" s="15"/>
      <c r="SN219" s="15"/>
      <c r="SO219" s="15"/>
      <c r="SP219" s="15"/>
      <c r="SQ219" s="15"/>
      <c r="SR219" s="15"/>
      <c r="SS219" s="15"/>
      <c r="ST219" s="15"/>
      <c r="SU219" s="15"/>
      <c r="SV219" s="15"/>
      <c r="SW219" s="15"/>
      <c r="SX219" s="15"/>
      <c r="SY219" s="15"/>
      <c r="SZ219" s="15"/>
      <c r="TA219" s="15"/>
      <c r="TB219" s="15"/>
      <c r="TC219" s="15"/>
      <c r="TD219" s="15"/>
      <c r="TE219" s="15"/>
      <c r="TF219" s="15"/>
      <c r="TG219" s="15"/>
      <c r="TH219" s="15"/>
      <c r="TI219" s="15"/>
      <c r="TJ219" s="15"/>
      <c r="TK219" s="15"/>
      <c r="TL219" s="15"/>
      <c r="TM219" s="15"/>
      <c r="TN219" s="15"/>
      <c r="TO219" s="15"/>
      <c r="TP219" s="15"/>
      <c r="TQ219" s="15"/>
      <c r="TR219" s="15"/>
      <c r="TS219" s="15"/>
      <c r="TT219" s="15"/>
      <c r="TU219" s="15"/>
      <c r="TV219" s="15"/>
      <c r="TW219" s="15"/>
      <c r="TX219" s="15"/>
      <c r="TY219" s="15"/>
      <c r="TZ219" s="15"/>
      <c r="UA219" s="15"/>
      <c r="UB219" s="15"/>
      <c r="UC219" s="15"/>
      <c r="UD219" s="15"/>
      <c r="UE219" s="15"/>
      <c r="UF219" s="15"/>
      <c r="UG219" s="15"/>
      <c r="UH219" s="15"/>
      <c r="UI219" s="15"/>
      <c r="UJ219" s="15"/>
      <c r="UK219" s="15"/>
      <c r="UL219" s="15"/>
      <c r="UM219" s="15"/>
      <c r="UN219" s="15"/>
      <c r="UO219" s="15"/>
      <c r="UP219" s="15"/>
      <c r="UQ219" s="15"/>
      <c r="UR219" s="15"/>
      <c r="US219" s="15"/>
      <c r="UT219" s="15"/>
      <c r="UU219" s="15"/>
      <c r="UV219" s="15"/>
      <c r="UW219" s="15"/>
      <c r="UX219" s="15"/>
      <c r="UY219" s="15"/>
      <c r="UZ219" s="15"/>
      <c r="VA219" s="15"/>
      <c r="VB219" s="15"/>
      <c r="VC219" s="15"/>
      <c r="VD219" s="15"/>
      <c r="VE219" s="15"/>
      <c r="VF219" s="15"/>
      <c r="VG219" s="15"/>
      <c r="VH219" s="15"/>
      <c r="VI219" s="15"/>
      <c r="VJ219" s="15"/>
      <c r="VK219" s="15"/>
      <c r="VL219" s="15"/>
      <c r="VM219" s="15"/>
      <c r="VN219" s="15"/>
      <c r="VO219" s="15"/>
      <c r="VP219" s="15"/>
      <c r="VQ219" s="15"/>
      <c r="VR219" s="15"/>
      <c r="VS219" s="15"/>
      <c r="VT219" s="15"/>
      <c r="VU219" s="15"/>
      <c r="VV219" s="15"/>
      <c r="VW219" s="15"/>
      <c r="VX219" s="15"/>
      <c r="VY219" s="15"/>
      <c r="VZ219" s="15"/>
      <c r="WA219" s="15"/>
      <c r="WB219" s="15"/>
      <c r="WC219" s="15"/>
      <c r="WD219" s="15"/>
      <c r="WE219" s="15"/>
      <c r="WF219" s="15"/>
      <c r="WG219" s="15"/>
      <c r="WH219" s="15"/>
      <c r="WI219" s="15"/>
      <c r="WJ219" s="15"/>
      <c r="WK219" s="15"/>
      <c r="WL219" s="15"/>
      <c r="WM219" s="15"/>
      <c r="WN219" s="15"/>
      <c r="WO219" s="15"/>
      <c r="WP219" s="15"/>
      <c r="WQ219" s="15"/>
      <c r="WR219" s="15"/>
      <c r="WS219" s="15"/>
      <c r="WT219" s="15"/>
      <c r="WU219" s="15"/>
      <c r="WV219" s="15"/>
      <c r="WW219" s="15"/>
      <c r="WX219" s="15"/>
      <c r="WY219" s="15"/>
      <c r="WZ219" s="15"/>
      <c r="XA219" s="15"/>
      <c r="XB219" s="15"/>
      <c r="XC219" s="15"/>
      <c r="XD219" s="15"/>
      <c r="XE219" s="15"/>
      <c r="XF219" s="15"/>
      <c r="XG219" s="15"/>
      <c r="XH219" s="15"/>
      <c r="XI219" s="15"/>
      <c r="XJ219" s="15"/>
      <c r="XK219" s="15"/>
      <c r="XL219" s="15"/>
      <c r="XM219" s="15"/>
      <c r="XN219" s="15"/>
      <c r="XO219" s="15"/>
      <c r="XP219" s="15"/>
      <c r="XQ219" s="15"/>
      <c r="XR219" s="15"/>
      <c r="XS219" s="15"/>
      <c r="XT219" s="15"/>
      <c r="XU219" s="15"/>
      <c r="XV219" s="15"/>
      <c r="XW219" s="15"/>
      <c r="XX219" s="15"/>
      <c r="XY219" s="15"/>
      <c r="XZ219" s="15"/>
      <c r="YA219" s="15"/>
      <c r="YB219" s="15"/>
      <c r="YC219" s="15"/>
      <c r="YD219" s="15"/>
      <c r="YE219" s="15"/>
      <c r="YF219" s="15"/>
      <c r="YG219" s="15"/>
      <c r="YH219" s="15"/>
      <c r="YI219" s="15"/>
      <c r="YJ219" s="15"/>
      <c r="YK219" s="15"/>
      <c r="YL219" s="15"/>
      <c r="YM219" s="15"/>
      <c r="YN219" s="15"/>
      <c r="YO219" s="15"/>
      <c r="YP219" s="15"/>
      <c r="YQ219" s="15"/>
      <c r="YR219" s="15"/>
      <c r="YS219" s="15"/>
      <c r="YT219" s="15"/>
      <c r="YU219" s="15"/>
      <c r="YV219" s="15"/>
      <c r="YW219" s="15"/>
      <c r="YX219" s="15"/>
      <c r="YY219" s="15"/>
      <c r="YZ219" s="15"/>
      <c r="ZA219" s="15"/>
      <c r="ZB219" s="15"/>
      <c r="ZC219" s="15"/>
      <c r="ZD219" s="15"/>
      <c r="ZE219" s="15"/>
      <c r="ZF219" s="15"/>
      <c r="ZG219" s="15"/>
      <c r="ZH219" s="15"/>
      <c r="ZI219" s="15"/>
      <c r="ZJ219" s="15"/>
      <c r="ZK219" s="15"/>
      <c r="ZL219" s="15"/>
      <c r="ZM219" s="15"/>
      <c r="ZN219" s="15"/>
      <c r="ZO219" s="15"/>
      <c r="ZP219" s="15"/>
      <c r="ZQ219" s="15"/>
      <c r="ZR219" s="15"/>
      <c r="ZS219" s="15"/>
      <c r="ZT219" s="15"/>
      <c r="ZU219" s="15"/>
      <c r="ZV219" s="15"/>
      <c r="ZW219" s="15"/>
      <c r="ZX219" s="15"/>
      <c r="ZY219" s="15"/>
      <c r="ZZ219" s="15"/>
      <c r="AAA219" s="15"/>
      <c r="AAB219" s="15"/>
      <c r="AAC219" s="15"/>
      <c r="AAD219" s="15"/>
      <c r="AAE219" s="15"/>
      <c r="AAF219" s="15"/>
      <c r="AAG219" s="15"/>
      <c r="AAH219" s="15"/>
      <c r="AAI219" s="15"/>
      <c r="AAJ219" s="15"/>
      <c r="AAK219" s="15"/>
      <c r="AAL219" s="15"/>
      <c r="AAM219" s="15"/>
      <c r="AAN219" s="15"/>
      <c r="AAO219" s="15"/>
      <c r="AAP219" s="15"/>
      <c r="AAQ219" s="15"/>
      <c r="AAR219" s="15"/>
      <c r="AAS219" s="15"/>
      <c r="AAT219" s="15"/>
      <c r="AAU219" s="15"/>
      <c r="AAV219" s="15"/>
      <c r="AAW219" s="15"/>
      <c r="AAX219" s="15"/>
      <c r="AAY219" s="15"/>
      <c r="AAZ219" s="15"/>
      <c r="ABA219" s="15"/>
      <c r="ABB219" s="15"/>
      <c r="ABC219" s="15"/>
      <c r="ABD219" s="15"/>
      <c r="ABE219" s="15"/>
      <c r="ABF219" s="15"/>
      <c r="ABG219" s="15"/>
      <c r="ABH219" s="15"/>
      <c r="ABI219" s="15"/>
      <c r="ABJ219" s="15"/>
      <c r="ABK219" s="15"/>
      <c r="ABL219" s="15"/>
      <c r="ABM219" s="15"/>
      <c r="ABN219" s="15"/>
      <c r="ABO219" s="15"/>
      <c r="ABP219" s="15"/>
      <c r="ABQ219" s="15"/>
      <c r="ABR219" s="15"/>
      <c r="ABS219" s="15"/>
      <c r="ABT219" s="15"/>
      <c r="ABU219" s="15"/>
      <c r="ABV219" s="15"/>
      <c r="ABW219" s="15"/>
      <c r="ABX219" s="15"/>
      <c r="ABY219" s="15"/>
      <c r="ABZ219" s="15"/>
      <c r="ACA219" s="15"/>
      <c r="ACB219" s="15"/>
      <c r="ACC219" s="15"/>
      <c r="ACD219" s="15"/>
      <c r="ACE219" s="15"/>
      <c r="ACF219" s="15"/>
      <c r="ACG219" s="15"/>
      <c r="ACH219" s="15"/>
      <c r="ACI219" s="15"/>
      <c r="ACJ219" s="15"/>
      <c r="ACK219" s="15"/>
      <c r="ACL219" s="15"/>
      <c r="ACM219" s="15"/>
      <c r="ACN219" s="15"/>
      <c r="ACO219" s="15"/>
      <c r="ACP219" s="15"/>
      <c r="ACQ219" s="15"/>
      <c r="ACR219" s="15"/>
      <c r="ACS219" s="15"/>
      <c r="ACT219" s="15"/>
      <c r="ACU219" s="15"/>
      <c r="ACV219" s="15"/>
      <c r="ACW219" s="15"/>
      <c r="ACX219" s="15"/>
      <c r="ACY219" s="15"/>
      <c r="ACZ219" s="15"/>
      <c r="ADA219" s="15"/>
      <c r="ADB219" s="15"/>
      <c r="ADC219" s="15"/>
      <c r="ADD219" s="15"/>
      <c r="ADE219" s="15"/>
      <c r="ADF219" s="15"/>
      <c r="ADG219" s="15"/>
      <c r="ADH219" s="15"/>
      <c r="ADI219" s="15"/>
      <c r="ADJ219" s="15"/>
      <c r="ADK219" s="15"/>
      <c r="ADL219" s="15"/>
      <c r="ADM219" s="15"/>
      <c r="ADN219" s="15"/>
      <c r="ADO219" s="15"/>
      <c r="ADP219" s="15"/>
      <c r="ADQ219" s="15"/>
      <c r="ADR219" s="15"/>
      <c r="ADS219" s="15"/>
      <c r="ADT219" s="15"/>
      <c r="ADU219" s="15"/>
      <c r="ADV219" s="15"/>
      <c r="ADW219" s="15"/>
      <c r="ADX219" s="15"/>
      <c r="ADY219" s="15"/>
      <c r="ADZ219" s="15"/>
      <c r="AEA219" s="15"/>
      <c r="AEB219" s="15"/>
      <c r="AEC219" s="15"/>
      <c r="AED219" s="15"/>
      <c r="AEE219" s="15"/>
      <c r="AEF219" s="15"/>
      <c r="AEG219" s="15"/>
      <c r="AEH219" s="15"/>
      <c r="AEI219" s="15"/>
      <c r="AEJ219" s="15"/>
      <c r="AEK219" s="15"/>
      <c r="AEL219" s="15"/>
      <c r="AEM219" s="15"/>
      <c r="AEN219" s="15"/>
      <c r="AEO219" s="15"/>
      <c r="AEP219" s="15"/>
      <c r="AEQ219" s="15"/>
      <c r="AER219" s="15"/>
      <c r="AES219" s="15"/>
      <c r="AET219" s="15"/>
      <c r="AEU219" s="15"/>
      <c r="AEV219" s="15"/>
      <c r="AEW219" s="15"/>
      <c r="AEX219" s="15"/>
      <c r="AEY219" s="15"/>
      <c r="AEZ219" s="15"/>
      <c r="AFA219" s="15"/>
      <c r="AFB219" s="15"/>
      <c r="AFC219" s="15"/>
      <c r="AFD219" s="15"/>
      <c r="AFE219" s="15"/>
      <c r="AFF219" s="15"/>
      <c r="AFG219" s="15"/>
      <c r="AFH219" s="15"/>
      <c r="AFI219" s="15"/>
      <c r="AFJ219" s="15"/>
      <c r="AFK219" s="15"/>
      <c r="AFL219" s="15"/>
      <c r="AFM219" s="15"/>
      <c r="AFN219" s="15"/>
      <c r="AFO219" s="15"/>
      <c r="AFP219" s="15"/>
      <c r="AFQ219" s="15"/>
      <c r="AFR219" s="15"/>
      <c r="AFS219" s="15"/>
      <c r="AFT219" s="15"/>
      <c r="AFU219" s="15"/>
      <c r="AFV219" s="15"/>
      <c r="AFW219" s="15"/>
      <c r="AFX219" s="15"/>
      <c r="AFY219" s="15"/>
      <c r="AFZ219" s="15"/>
      <c r="AGA219" s="15"/>
      <c r="AGB219" s="15"/>
      <c r="AGC219" s="15"/>
      <c r="AGD219" s="15"/>
      <c r="AGE219" s="15"/>
      <c r="AGF219" s="15"/>
      <c r="AGG219" s="15"/>
      <c r="AGH219" s="15"/>
      <c r="AGI219" s="15"/>
      <c r="AGJ219" s="15"/>
      <c r="AGK219" s="15"/>
      <c r="AGL219" s="15"/>
      <c r="AGM219" s="15"/>
      <c r="AGN219" s="15"/>
      <c r="AGO219" s="15"/>
      <c r="AGP219" s="15"/>
      <c r="AGQ219" s="15"/>
      <c r="AGR219" s="15"/>
      <c r="AGS219" s="15"/>
      <c r="AGT219" s="15"/>
      <c r="AGU219" s="15"/>
      <c r="AGV219" s="15"/>
      <c r="AGW219" s="15"/>
      <c r="AGX219" s="15"/>
      <c r="AGY219" s="15"/>
      <c r="AGZ219" s="15"/>
      <c r="AHA219" s="15"/>
      <c r="AHB219" s="15"/>
      <c r="AHC219" s="15"/>
      <c r="AHD219" s="15"/>
      <c r="AHE219" s="15"/>
      <c r="AHF219" s="15"/>
      <c r="AHG219" s="15"/>
      <c r="AHH219" s="15"/>
      <c r="AHI219" s="15"/>
      <c r="AHJ219" s="15"/>
      <c r="AHK219" s="15"/>
      <c r="AHL219" s="15"/>
      <c r="AHM219" s="15"/>
      <c r="AHN219" s="15"/>
      <c r="AHO219" s="15"/>
      <c r="AHP219" s="15"/>
      <c r="AHQ219" s="15"/>
      <c r="AHR219" s="15"/>
      <c r="AHS219" s="15"/>
      <c r="AHT219" s="15"/>
      <c r="AHU219" s="15"/>
      <c r="AHV219" s="15"/>
      <c r="AHW219" s="15"/>
      <c r="AHX219" s="15"/>
      <c r="AHY219" s="15"/>
      <c r="AHZ219" s="15"/>
      <c r="AIA219" s="15"/>
      <c r="AIB219" s="15"/>
      <c r="AIC219" s="15"/>
      <c r="AID219" s="15"/>
      <c r="AIE219" s="15"/>
      <c r="AIF219" s="15"/>
      <c r="AIG219" s="15"/>
      <c r="AIH219" s="15"/>
      <c r="AII219" s="15"/>
      <c r="AIJ219" s="15"/>
      <c r="AIK219" s="15"/>
      <c r="AIL219" s="15"/>
      <c r="AIM219" s="15"/>
      <c r="AIN219" s="15"/>
      <c r="AIO219" s="15"/>
      <c r="AIP219" s="15"/>
      <c r="AIQ219" s="15"/>
      <c r="AIR219" s="15"/>
      <c r="AIS219" s="15"/>
      <c r="AIT219" s="15"/>
      <c r="AIU219" s="15"/>
      <c r="AIV219" s="15"/>
      <c r="AIW219" s="15"/>
      <c r="AIX219" s="15"/>
      <c r="AIY219" s="15"/>
      <c r="AIZ219" s="15"/>
      <c r="AJA219" s="15"/>
      <c r="AJB219" s="15"/>
      <c r="AJC219" s="15"/>
      <c r="AJD219" s="15"/>
      <c r="AJE219" s="15"/>
      <c r="AJF219" s="15"/>
      <c r="AJG219" s="15"/>
      <c r="AJH219" s="15"/>
      <c r="AJI219" s="15"/>
      <c r="AJJ219" s="15"/>
      <c r="AJK219" s="15"/>
      <c r="AJL219" s="15"/>
      <c r="AJM219" s="15"/>
      <c r="AJN219" s="15"/>
      <c r="AJO219" s="15"/>
      <c r="AJP219" s="15"/>
      <c r="AJQ219" s="15"/>
      <c r="AJR219" s="15"/>
      <c r="AJS219" s="15"/>
      <c r="AJT219" s="15"/>
      <c r="AJU219" s="15"/>
      <c r="AJV219" s="15"/>
      <c r="AJW219" s="15"/>
      <c r="AJX219" s="15"/>
      <c r="AJY219" s="15"/>
      <c r="AJZ219" s="15"/>
      <c r="AKA219" s="15"/>
      <c r="AKB219" s="15"/>
      <c r="AKC219" s="15"/>
      <c r="AKD219" s="15"/>
      <c r="AKE219" s="15"/>
      <c r="AKF219" s="15"/>
      <c r="AKG219" s="15"/>
      <c r="AKH219" s="15"/>
      <c r="AKI219" s="15"/>
      <c r="AKJ219" s="15"/>
      <c r="AKK219" s="15"/>
      <c r="AKL219" s="15"/>
      <c r="AKM219" s="15"/>
      <c r="AKN219" s="15"/>
      <c r="AKO219" s="15"/>
      <c r="AKP219" s="15"/>
      <c r="AKQ219" s="15"/>
      <c r="AKR219" s="15"/>
      <c r="AKS219" s="15"/>
      <c r="AKT219" s="15"/>
      <c r="AKU219" s="15"/>
      <c r="AKV219" s="15"/>
      <c r="AKW219" s="15"/>
      <c r="AKX219" s="15"/>
      <c r="AKY219" s="15"/>
      <c r="AKZ219" s="15"/>
      <c r="ALA219" s="15"/>
      <c r="ALB219" s="15"/>
      <c r="ALC219" s="15"/>
      <c r="ALD219" s="15"/>
      <c r="ALE219" s="15"/>
      <c r="ALF219" s="15"/>
      <c r="ALG219" s="15"/>
      <c r="ALH219" s="15"/>
      <c r="ALI219" s="15"/>
      <c r="ALJ219" s="15"/>
      <c r="ALK219" s="15"/>
      <c r="ALL219" s="15"/>
      <c r="ALM219" s="15"/>
      <c r="ALN219" s="15"/>
      <c r="ALO219" s="15"/>
      <c r="ALP219" s="15"/>
      <c r="ALQ219" s="15"/>
      <c r="ALR219" s="15"/>
      <c r="ALS219" s="15"/>
      <c r="ALT219" s="15"/>
      <c r="ALU219" s="15"/>
      <c r="ALV219" s="15"/>
      <c r="ALW219" s="15"/>
      <c r="ALX219" s="15"/>
      <c r="ALY219" s="15"/>
      <c r="ALZ219" s="15"/>
      <c r="AMA219" s="15"/>
      <c r="AMB219" s="15"/>
      <c r="AMC219" s="15"/>
      <c r="AMD219" s="15"/>
      <c r="AME219" s="15"/>
      <c r="AMF219" s="15"/>
    </row>
    <row r="220" spans="1:1020" x14ac:dyDescent="0.1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  <c r="OP220" s="15"/>
      <c r="OQ220" s="15"/>
      <c r="OR220" s="15"/>
      <c r="OS220" s="15"/>
      <c r="OT220" s="15"/>
      <c r="OU220" s="15"/>
      <c r="OV220" s="15"/>
      <c r="OW220" s="15"/>
      <c r="OX220" s="15"/>
      <c r="OY220" s="15"/>
      <c r="OZ220" s="15"/>
      <c r="PA220" s="15"/>
      <c r="PB220" s="15"/>
      <c r="PC220" s="15"/>
      <c r="PD220" s="15"/>
      <c r="PE220" s="15"/>
      <c r="PF220" s="15"/>
      <c r="PG220" s="15"/>
      <c r="PH220" s="15"/>
      <c r="PI220" s="15"/>
      <c r="PJ220" s="15"/>
      <c r="PK220" s="15"/>
      <c r="PL220" s="15"/>
      <c r="PM220" s="15"/>
      <c r="PN220" s="15"/>
      <c r="PO220" s="15"/>
      <c r="PP220" s="15"/>
      <c r="PQ220" s="15"/>
      <c r="PR220" s="15"/>
      <c r="PS220" s="15"/>
      <c r="PT220" s="15"/>
      <c r="PU220" s="15"/>
      <c r="PV220" s="15"/>
      <c r="PW220" s="15"/>
      <c r="PX220" s="15"/>
      <c r="PY220" s="15"/>
      <c r="PZ220" s="15"/>
      <c r="QA220" s="15"/>
      <c r="QB220" s="15"/>
      <c r="QC220" s="15"/>
      <c r="QD220" s="15"/>
      <c r="QE220" s="15"/>
      <c r="QF220" s="15"/>
      <c r="QG220" s="15"/>
      <c r="QH220" s="15"/>
      <c r="QI220" s="15"/>
      <c r="QJ220" s="15"/>
      <c r="QK220" s="15"/>
      <c r="QL220" s="15"/>
      <c r="QM220" s="15"/>
      <c r="QN220" s="15"/>
      <c r="QO220" s="15"/>
      <c r="QP220" s="15"/>
      <c r="QQ220" s="15"/>
      <c r="QR220" s="15"/>
      <c r="QS220" s="15"/>
      <c r="QT220" s="15"/>
      <c r="QU220" s="15"/>
      <c r="QV220" s="15"/>
      <c r="QW220" s="15"/>
      <c r="QX220" s="15"/>
      <c r="QY220" s="15"/>
      <c r="QZ220" s="15"/>
      <c r="RA220" s="15"/>
      <c r="RB220" s="15"/>
      <c r="RC220" s="15"/>
      <c r="RD220" s="15"/>
      <c r="RE220" s="15"/>
      <c r="RF220" s="15"/>
      <c r="RG220" s="15"/>
      <c r="RH220" s="15"/>
      <c r="RI220" s="15"/>
      <c r="RJ220" s="15"/>
      <c r="RK220" s="15"/>
      <c r="RL220" s="15"/>
      <c r="RM220" s="15"/>
      <c r="RN220" s="15"/>
      <c r="RO220" s="15"/>
      <c r="RP220" s="15"/>
      <c r="RQ220" s="15"/>
      <c r="RR220" s="15"/>
      <c r="RS220" s="15"/>
      <c r="RT220" s="15"/>
      <c r="RU220" s="15"/>
      <c r="RV220" s="15"/>
      <c r="RW220" s="15"/>
      <c r="RX220" s="15"/>
      <c r="RY220" s="15"/>
      <c r="RZ220" s="15"/>
      <c r="SA220" s="15"/>
      <c r="SB220" s="15"/>
      <c r="SC220" s="15"/>
      <c r="SD220" s="15"/>
      <c r="SE220" s="15"/>
      <c r="SF220" s="15"/>
      <c r="SG220" s="15"/>
      <c r="SH220" s="15"/>
      <c r="SI220" s="15"/>
      <c r="SJ220" s="15"/>
      <c r="SK220" s="15"/>
      <c r="SL220" s="15"/>
      <c r="SM220" s="15"/>
      <c r="SN220" s="15"/>
      <c r="SO220" s="15"/>
      <c r="SP220" s="15"/>
      <c r="SQ220" s="15"/>
      <c r="SR220" s="15"/>
      <c r="SS220" s="15"/>
      <c r="ST220" s="15"/>
      <c r="SU220" s="15"/>
      <c r="SV220" s="15"/>
      <c r="SW220" s="15"/>
      <c r="SX220" s="15"/>
      <c r="SY220" s="15"/>
      <c r="SZ220" s="15"/>
      <c r="TA220" s="15"/>
      <c r="TB220" s="15"/>
      <c r="TC220" s="15"/>
      <c r="TD220" s="15"/>
      <c r="TE220" s="15"/>
      <c r="TF220" s="15"/>
      <c r="TG220" s="15"/>
      <c r="TH220" s="15"/>
      <c r="TI220" s="15"/>
      <c r="TJ220" s="15"/>
      <c r="TK220" s="15"/>
      <c r="TL220" s="15"/>
      <c r="TM220" s="15"/>
      <c r="TN220" s="15"/>
      <c r="TO220" s="15"/>
      <c r="TP220" s="15"/>
      <c r="TQ220" s="15"/>
      <c r="TR220" s="15"/>
      <c r="TS220" s="15"/>
      <c r="TT220" s="15"/>
      <c r="TU220" s="15"/>
      <c r="TV220" s="15"/>
      <c r="TW220" s="15"/>
      <c r="TX220" s="15"/>
      <c r="TY220" s="15"/>
      <c r="TZ220" s="15"/>
      <c r="UA220" s="15"/>
      <c r="UB220" s="15"/>
      <c r="UC220" s="15"/>
      <c r="UD220" s="15"/>
      <c r="UE220" s="15"/>
      <c r="UF220" s="15"/>
      <c r="UG220" s="15"/>
      <c r="UH220" s="15"/>
      <c r="UI220" s="15"/>
      <c r="UJ220" s="15"/>
      <c r="UK220" s="15"/>
      <c r="UL220" s="15"/>
      <c r="UM220" s="15"/>
      <c r="UN220" s="15"/>
      <c r="UO220" s="15"/>
      <c r="UP220" s="15"/>
      <c r="UQ220" s="15"/>
      <c r="UR220" s="15"/>
      <c r="US220" s="15"/>
      <c r="UT220" s="15"/>
      <c r="UU220" s="15"/>
      <c r="UV220" s="15"/>
      <c r="UW220" s="15"/>
      <c r="UX220" s="15"/>
      <c r="UY220" s="15"/>
      <c r="UZ220" s="15"/>
      <c r="VA220" s="15"/>
      <c r="VB220" s="15"/>
      <c r="VC220" s="15"/>
      <c r="VD220" s="15"/>
      <c r="VE220" s="15"/>
      <c r="VF220" s="15"/>
      <c r="VG220" s="15"/>
      <c r="VH220" s="15"/>
      <c r="VI220" s="15"/>
      <c r="VJ220" s="15"/>
      <c r="VK220" s="15"/>
      <c r="VL220" s="15"/>
      <c r="VM220" s="15"/>
      <c r="VN220" s="15"/>
      <c r="VO220" s="15"/>
      <c r="VP220" s="15"/>
      <c r="VQ220" s="15"/>
      <c r="VR220" s="15"/>
      <c r="VS220" s="15"/>
      <c r="VT220" s="15"/>
      <c r="VU220" s="15"/>
      <c r="VV220" s="15"/>
      <c r="VW220" s="15"/>
      <c r="VX220" s="15"/>
      <c r="VY220" s="15"/>
      <c r="VZ220" s="15"/>
      <c r="WA220" s="15"/>
      <c r="WB220" s="15"/>
      <c r="WC220" s="15"/>
      <c r="WD220" s="15"/>
      <c r="WE220" s="15"/>
      <c r="WF220" s="15"/>
      <c r="WG220" s="15"/>
      <c r="WH220" s="15"/>
      <c r="WI220" s="15"/>
      <c r="WJ220" s="15"/>
      <c r="WK220" s="15"/>
      <c r="WL220" s="15"/>
      <c r="WM220" s="15"/>
      <c r="WN220" s="15"/>
      <c r="WO220" s="15"/>
      <c r="WP220" s="15"/>
      <c r="WQ220" s="15"/>
      <c r="WR220" s="15"/>
      <c r="WS220" s="15"/>
      <c r="WT220" s="15"/>
      <c r="WU220" s="15"/>
      <c r="WV220" s="15"/>
      <c r="WW220" s="15"/>
      <c r="WX220" s="15"/>
      <c r="WY220" s="15"/>
      <c r="WZ220" s="15"/>
      <c r="XA220" s="15"/>
      <c r="XB220" s="15"/>
      <c r="XC220" s="15"/>
      <c r="XD220" s="15"/>
      <c r="XE220" s="15"/>
      <c r="XF220" s="15"/>
      <c r="XG220" s="15"/>
      <c r="XH220" s="15"/>
      <c r="XI220" s="15"/>
      <c r="XJ220" s="15"/>
      <c r="XK220" s="15"/>
      <c r="XL220" s="15"/>
      <c r="XM220" s="15"/>
      <c r="XN220" s="15"/>
      <c r="XO220" s="15"/>
      <c r="XP220" s="15"/>
      <c r="XQ220" s="15"/>
      <c r="XR220" s="15"/>
      <c r="XS220" s="15"/>
      <c r="XT220" s="15"/>
      <c r="XU220" s="15"/>
      <c r="XV220" s="15"/>
      <c r="XW220" s="15"/>
      <c r="XX220" s="15"/>
      <c r="XY220" s="15"/>
      <c r="XZ220" s="15"/>
      <c r="YA220" s="15"/>
      <c r="YB220" s="15"/>
      <c r="YC220" s="15"/>
      <c r="YD220" s="15"/>
      <c r="YE220" s="15"/>
      <c r="YF220" s="15"/>
      <c r="YG220" s="15"/>
      <c r="YH220" s="15"/>
      <c r="YI220" s="15"/>
      <c r="YJ220" s="15"/>
      <c r="YK220" s="15"/>
      <c r="YL220" s="15"/>
      <c r="YM220" s="15"/>
      <c r="YN220" s="15"/>
      <c r="YO220" s="15"/>
      <c r="YP220" s="15"/>
      <c r="YQ220" s="15"/>
      <c r="YR220" s="15"/>
      <c r="YS220" s="15"/>
      <c r="YT220" s="15"/>
      <c r="YU220" s="15"/>
      <c r="YV220" s="15"/>
      <c r="YW220" s="15"/>
      <c r="YX220" s="15"/>
      <c r="YY220" s="15"/>
      <c r="YZ220" s="15"/>
      <c r="ZA220" s="15"/>
      <c r="ZB220" s="15"/>
      <c r="ZC220" s="15"/>
      <c r="ZD220" s="15"/>
      <c r="ZE220" s="15"/>
      <c r="ZF220" s="15"/>
      <c r="ZG220" s="15"/>
      <c r="ZH220" s="15"/>
      <c r="ZI220" s="15"/>
      <c r="ZJ220" s="15"/>
      <c r="ZK220" s="15"/>
      <c r="ZL220" s="15"/>
      <c r="ZM220" s="15"/>
      <c r="ZN220" s="15"/>
      <c r="ZO220" s="15"/>
      <c r="ZP220" s="15"/>
      <c r="ZQ220" s="15"/>
      <c r="ZR220" s="15"/>
      <c r="ZS220" s="15"/>
      <c r="ZT220" s="15"/>
      <c r="ZU220" s="15"/>
      <c r="ZV220" s="15"/>
      <c r="ZW220" s="15"/>
      <c r="ZX220" s="15"/>
      <c r="ZY220" s="15"/>
      <c r="ZZ220" s="15"/>
      <c r="AAA220" s="15"/>
      <c r="AAB220" s="15"/>
      <c r="AAC220" s="15"/>
      <c r="AAD220" s="15"/>
      <c r="AAE220" s="15"/>
      <c r="AAF220" s="15"/>
      <c r="AAG220" s="15"/>
      <c r="AAH220" s="15"/>
      <c r="AAI220" s="15"/>
      <c r="AAJ220" s="15"/>
      <c r="AAK220" s="15"/>
      <c r="AAL220" s="15"/>
      <c r="AAM220" s="15"/>
      <c r="AAN220" s="15"/>
      <c r="AAO220" s="15"/>
      <c r="AAP220" s="15"/>
      <c r="AAQ220" s="15"/>
      <c r="AAR220" s="15"/>
      <c r="AAS220" s="15"/>
      <c r="AAT220" s="15"/>
      <c r="AAU220" s="15"/>
      <c r="AAV220" s="15"/>
      <c r="AAW220" s="15"/>
      <c r="AAX220" s="15"/>
      <c r="AAY220" s="15"/>
      <c r="AAZ220" s="15"/>
      <c r="ABA220" s="15"/>
      <c r="ABB220" s="15"/>
      <c r="ABC220" s="15"/>
      <c r="ABD220" s="15"/>
      <c r="ABE220" s="15"/>
      <c r="ABF220" s="15"/>
      <c r="ABG220" s="15"/>
      <c r="ABH220" s="15"/>
      <c r="ABI220" s="15"/>
      <c r="ABJ220" s="15"/>
      <c r="ABK220" s="15"/>
      <c r="ABL220" s="15"/>
      <c r="ABM220" s="15"/>
      <c r="ABN220" s="15"/>
      <c r="ABO220" s="15"/>
      <c r="ABP220" s="15"/>
      <c r="ABQ220" s="15"/>
      <c r="ABR220" s="15"/>
      <c r="ABS220" s="15"/>
      <c r="ABT220" s="15"/>
      <c r="ABU220" s="15"/>
      <c r="ABV220" s="15"/>
      <c r="ABW220" s="15"/>
      <c r="ABX220" s="15"/>
      <c r="ABY220" s="15"/>
      <c r="ABZ220" s="15"/>
      <c r="ACA220" s="15"/>
      <c r="ACB220" s="15"/>
      <c r="ACC220" s="15"/>
      <c r="ACD220" s="15"/>
      <c r="ACE220" s="15"/>
      <c r="ACF220" s="15"/>
      <c r="ACG220" s="15"/>
      <c r="ACH220" s="15"/>
      <c r="ACI220" s="15"/>
      <c r="ACJ220" s="15"/>
      <c r="ACK220" s="15"/>
      <c r="ACL220" s="15"/>
      <c r="ACM220" s="15"/>
      <c r="ACN220" s="15"/>
      <c r="ACO220" s="15"/>
      <c r="ACP220" s="15"/>
      <c r="ACQ220" s="15"/>
      <c r="ACR220" s="15"/>
      <c r="ACS220" s="15"/>
      <c r="ACT220" s="15"/>
      <c r="ACU220" s="15"/>
      <c r="ACV220" s="15"/>
      <c r="ACW220" s="15"/>
      <c r="ACX220" s="15"/>
      <c r="ACY220" s="15"/>
      <c r="ACZ220" s="15"/>
      <c r="ADA220" s="15"/>
      <c r="ADB220" s="15"/>
      <c r="ADC220" s="15"/>
      <c r="ADD220" s="15"/>
      <c r="ADE220" s="15"/>
      <c r="ADF220" s="15"/>
      <c r="ADG220" s="15"/>
      <c r="ADH220" s="15"/>
      <c r="ADI220" s="15"/>
      <c r="ADJ220" s="15"/>
      <c r="ADK220" s="15"/>
      <c r="ADL220" s="15"/>
      <c r="ADM220" s="15"/>
      <c r="ADN220" s="15"/>
      <c r="ADO220" s="15"/>
      <c r="ADP220" s="15"/>
      <c r="ADQ220" s="15"/>
      <c r="ADR220" s="15"/>
      <c r="ADS220" s="15"/>
      <c r="ADT220" s="15"/>
      <c r="ADU220" s="15"/>
      <c r="ADV220" s="15"/>
      <c r="ADW220" s="15"/>
      <c r="ADX220" s="15"/>
      <c r="ADY220" s="15"/>
      <c r="ADZ220" s="15"/>
      <c r="AEA220" s="15"/>
      <c r="AEB220" s="15"/>
      <c r="AEC220" s="15"/>
      <c r="AED220" s="15"/>
      <c r="AEE220" s="15"/>
      <c r="AEF220" s="15"/>
      <c r="AEG220" s="15"/>
      <c r="AEH220" s="15"/>
      <c r="AEI220" s="15"/>
      <c r="AEJ220" s="15"/>
      <c r="AEK220" s="15"/>
      <c r="AEL220" s="15"/>
      <c r="AEM220" s="15"/>
      <c r="AEN220" s="15"/>
      <c r="AEO220" s="15"/>
      <c r="AEP220" s="15"/>
      <c r="AEQ220" s="15"/>
      <c r="AER220" s="15"/>
      <c r="AES220" s="15"/>
      <c r="AET220" s="15"/>
      <c r="AEU220" s="15"/>
      <c r="AEV220" s="15"/>
      <c r="AEW220" s="15"/>
      <c r="AEX220" s="15"/>
      <c r="AEY220" s="15"/>
      <c r="AEZ220" s="15"/>
      <c r="AFA220" s="15"/>
      <c r="AFB220" s="15"/>
      <c r="AFC220" s="15"/>
      <c r="AFD220" s="15"/>
      <c r="AFE220" s="15"/>
      <c r="AFF220" s="15"/>
      <c r="AFG220" s="15"/>
      <c r="AFH220" s="15"/>
      <c r="AFI220" s="15"/>
      <c r="AFJ220" s="15"/>
      <c r="AFK220" s="15"/>
      <c r="AFL220" s="15"/>
      <c r="AFM220" s="15"/>
      <c r="AFN220" s="15"/>
      <c r="AFO220" s="15"/>
      <c r="AFP220" s="15"/>
      <c r="AFQ220" s="15"/>
      <c r="AFR220" s="15"/>
      <c r="AFS220" s="15"/>
      <c r="AFT220" s="15"/>
      <c r="AFU220" s="15"/>
      <c r="AFV220" s="15"/>
      <c r="AFW220" s="15"/>
      <c r="AFX220" s="15"/>
      <c r="AFY220" s="15"/>
      <c r="AFZ220" s="15"/>
      <c r="AGA220" s="15"/>
      <c r="AGB220" s="15"/>
      <c r="AGC220" s="15"/>
      <c r="AGD220" s="15"/>
      <c r="AGE220" s="15"/>
      <c r="AGF220" s="15"/>
      <c r="AGG220" s="15"/>
      <c r="AGH220" s="15"/>
      <c r="AGI220" s="15"/>
      <c r="AGJ220" s="15"/>
      <c r="AGK220" s="15"/>
      <c r="AGL220" s="15"/>
      <c r="AGM220" s="15"/>
      <c r="AGN220" s="15"/>
      <c r="AGO220" s="15"/>
      <c r="AGP220" s="15"/>
      <c r="AGQ220" s="15"/>
      <c r="AGR220" s="15"/>
      <c r="AGS220" s="15"/>
      <c r="AGT220" s="15"/>
      <c r="AGU220" s="15"/>
      <c r="AGV220" s="15"/>
      <c r="AGW220" s="15"/>
      <c r="AGX220" s="15"/>
      <c r="AGY220" s="15"/>
      <c r="AGZ220" s="15"/>
      <c r="AHA220" s="15"/>
      <c r="AHB220" s="15"/>
      <c r="AHC220" s="15"/>
      <c r="AHD220" s="15"/>
      <c r="AHE220" s="15"/>
      <c r="AHF220" s="15"/>
      <c r="AHG220" s="15"/>
      <c r="AHH220" s="15"/>
      <c r="AHI220" s="15"/>
      <c r="AHJ220" s="15"/>
      <c r="AHK220" s="15"/>
      <c r="AHL220" s="15"/>
      <c r="AHM220" s="15"/>
      <c r="AHN220" s="15"/>
      <c r="AHO220" s="15"/>
      <c r="AHP220" s="15"/>
      <c r="AHQ220" s="15"/>
      <c r="AHR220" s="15"/>
      <c r="AHS220" s="15"/>
      <c r="AHT220" s="15"/>
      <c r="AHU220" s="15"/>
      <c r="AHV220" s="15"/>
      <c r="AHW220" s="15"/>
      <c r="AHX220" s="15"/>
      <c r="AHY220" s="15"/>
      <c r="AHZ220" s="15"/>
      <c r="AIA220" s="15"/>
      <c r="AIB220" s="15"/>
      <c r="AIC220" s="15"/>
      <c r="AID220" s="15"/>
      <c r="AIE220" s="15"/>
      <c r="AIF220" s="15"/>
      <c r="AIG220" s="15"/>
      <c r="AIH220" s="15"/>
      <c r="AII220" s="15"/>
      <c r="AIJ220" s="15"/>
      <c r="AIK220" s="15"/>
      <c r="AIL220" s="15"/>
      <c r="AIM220" s="15"/>
      <c r="AIN220" s="15"/>
      <c r="AIO220" s="15"/>
      <c r="AIP220" s="15"/>
      <c r="AIQ220" s="15"/>
      <c r="AIR220" s="15"/>
      <c r="AIS220" s="15"/>
      <c r="AIT220" s="15"/>
      <c r="AIU220" s="15"/>
      <c r="AIV220" s="15"/>
      <c r="AIW220" s="15"/>
      <c r="AIX220" s="15"/>
      <c r="AIY220" s="15"/>
      <c r="AIZ220" s="15"/>
      <c r="AJA220" s="15"/>
      <c r="AJB220" s="15"/>
      <c r="AJC220" s="15"/>
      <c r="AJD220" s="15"/>
      <c r="AJE220" s="15"/>
      <c r="AJF220" s="15"/>
      <c r="AJG220" s="15"/>
      <c r="AJH220" s="15"/>
      <c r="AJI220" s="15"/>
      <c r="AJJ220" s="15"/>
      <c r="AJK220" s="15"/>
      <c r="AJL220" s="15"/>
      <c r="AJM220" s="15"/>
      <c r="AJN220" s="15"/>
      <c r="AJO220" s="15"/>
      <c r="AJP220" s="15"/>
      <c r="AJQ220" s="15"/>
      <c r="AJR220" s="15"/>
      <c r="AJS220" s="15"/>
      <c r="AJT220" s="15"/>
      <c r="AJU220" s="15"/>
      <c r="AJV220" s="15"/>
      <c r="AJW220" s="15"/>
      <c r="AJX220" s="15"/>
      <c r="AJY220" s="15"/>
      <c r="AJZ220" s="15"/>
      <c r="AKA220" s="15"/>
      <c r="AKB220" s="15"/>
      <c r="AKC220" s="15"/>
      <c r="AKD220" s="15"/>
      <c r="AKE220" s="15"/>
      <c r="AKF220" s="15"/>
      <c r="AKG220" s="15"/>
      <c r="AKH220" s="15"/>
      <c r="AKI220" s="15"/>
      <c r="AKJ220" s="15"/>
      <c r="AKK220" s="15"/>
      <c r="AKL220" s="15"/>
      <c r="AKM220" s="15"/>
      <c r="AKN220" s="15"/>
      <c r="AKO220" s="15"/>
      <c r="AKP220" s="15"/>
      <c r="AKQ220" s="15"/>
      <c r="AKR220" s="15"/>
      <c r="AKS220" s="15"/>
      <c r="AKT220" s="15"/>
      <c r="AKU220" s="15"/>
      <c r="AKV220" s="15"/>
      <c r="AKW220" s="15"/>
      <c r="AKX220" s="15"/>
      <c r="AKY220" s="15"/>
      <c r="AKZ220" s="15"/>
      <c r="ALA220" s="15"/>
      <c r="ALB220" s="15"/>
      <c r="ALC220" s="15"/>
      <c r="ALD220" s="15"/>
      <c r="ALE220" s="15"/>
      <c r="ALF220" s="15"/>
      <c r="ALG220" s="15"/>
      <c r="ALH220" s="15"/>
      <c r="ALI220" s="15"/>
      <c r="ALJ220" s="15"/>
      <c r="ALK220" s="15"/>
      <c r="ALL220" s="15"/>
      <c r="ALM220" s="15"/>
      <c r="ALN220" s="15"/>
      <c r="ALO220" s="15"/>
      <c r="ALP220" s="15"/>
      <c r="ALQ220" s="15"/>
      <c r="ALR220" s="15"/>
      <c r="ALS220" s="15"/>
      <c r="ALT220" s="15"/>
      <c r="ALU220" s="15"/>
      <c r="ALV220" s="15"/>
      <c r="ALW220" s="15"/>
      <c r="ALX220" s="15"/>
      <c r="ALY220" s="15"/>
      <c r="ALZ220" s="15"/>
      <c r="AMA220" s="15"/>
      <c r="AMB220" s="15"/>
      <c r="AMC220" s="15"/>
      <c r="AMD220" s="15"/>
      <c r="AME220" s="15"/>
      <c r="AMF220" s="15"/>
    </row>
    <row r="221" spans="1:1020" x14ac:dyDescent="0.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  <c r="OP221" s="15"/>
      <c r="OQ221" s="15"/>
      <c r="OR221" s="15"/>
      <c r="OS221" s="15"/>
      <c r="OT221" s="15"/>
      <c r="OU221" s="15"/>
      <c r="OV221" s="15"/>
      <c r="OW221" s="15"/>
      <c r="OX221" s="15"/>
      <c r="OY221" s="15"/>
      <c r="OZ221" s="15"/>
      <c r="PA221" s="15"/>
      <c r="PB221" s="15"/>
      <c r="PC221" s="15"/>
      <c r="PD221" s="15"/>
      <c r="PE221" s="15"/>
      <c r="PF221" s="15"/>
      <c r="PG221" s="15"/>
      <c r="PH221" s="15"/>
      <c r="PI221" s="15"/>
      <c r="PJ221" s="15"/>
      <c r="PK221" s="15"/>
      <c r="PL221" s="15"/>
      <c r="PM221" s="15"/>
      <c r="PN221" s="15"/>
      <c r="PO221" s="15"/>
      <c r="PP221" s="15"/>
      <c r="PQ221" s="15"/>
      <c r="PR221" s="15"/>
      <c r="PS221" s="15"/>
      <c r="PT221" s="15"/>
      <c r="PU221" s="15"/>
      <c r="PV221" s="15"/>
      <c r="PW221" s="15"/>
      <c r="PX221" s="15"/>
      <c r="PY221" s="15"/>
      <c r="PZ221" s="15"/>
      <c r="QA221" s="15"/>
      <c r="QB221" s="15"/>
      <c r="QC221" s="15"/>
      <c r="QD221" s="15"/>
      <c r="QE221" s="15"/>
      <c r="QF221" s="15"/>
      <c r="QG221" s="15"/>
      <c r="QH221" s="15"/>
      <c r="QI221" s="15"/>
      <c r="QJ221" s="15"/>
      <c r="QK221" s="15"/>
      <c r="QL221" s="15"/>
      <c r="QM221" s="15"/>
      <c r="QN221" s="15"/>
      <c r="QO221" s="15"/>
      <c r="QP221" s="15"/>
      <c r="QQ221" s="15"/>
      <c r="QR221" s="15"/>
      <c r="QS221" s="15"/>
      <c r="QT221" s="15"/>
      <c r="QU221" s="15"/>
      <c r="QV221" s="15"/>
      <c r="QW221" s="15"/>
      <c r="QX221" s="15"/>
      <c r="QY221" s="15"/>
      <c r="QZ221" s="15"/>
      <c r="RA221" s="15"/>
      <c r="RB221" s="15"/>
      <c r="RC221" s="15"/>
      <c r="RD221" s="15"/>
      <c r="RE221" s="15"/>
      <c r="RF221" s="15"/>
      <c r="RG221" s="15"/>
      <c r="RH221" s="15"/>
      <c r="RI221" s="15"/>
      <c r="RJ221" s="15"/>
      <c r="RK221" s="15"/>
      <c r="RL221" s="15"/>
      <c r="RM221" s="15"/>
      <c r="RN221" s="15"/>
      <c r="RO221" s="15"/>
      <c r="RP221" s="15"/>
      <c r="RQ221" s="15"/>
      <c r="RR221" s="15"/>
      <c r="RS221" s="15"/>
      <c r="RT221" s="15"/>
      <c r="RU221" s="15"/>
      <c r="RV221" s="15"/>
      <c r="RW221" s="15"/>
      <c r="RX221" s="15"/>
      <c r="RY221" s="15"/>
      <c r="RZ221" s="15"/>
      <c r="SA221" s="15"/>
      <c r="SB221" s="15"/>
      <c r="SC221" s="15"/>
      <c r="SD221" s="15"/>
      <c r="SE221" s="15"/>
      <c r="SF221" s="15"/>
      <c r="SG221" s="15"/>
      <c r="SH221" s="15"/>
      <c r="SI221" s="15"/>
      <c r="SJ221" s="15"/>
      <c r="SK221" s="15"/>
      <c r="SL221" s="15"/>
      <c r="SM221" s="15"/>
      <c r="SN221" s="15"/>
      <c r="SO221" s="15"/>
      <c r="SP221" s="15"/>
      <c r="SQ221" s="15"/>
      <c r="SR221" s="15"/>
      <c r="SS221" s="15"/>
      <c r="ST221" s="15"/>
      <c r="SU221" s="15"/>
      <c r="SV221" s="15"/>
      <c r="SW221" s="15"/>
      <c r="SX221" s="15"/>
      <c r="SY221" s="15"/>
      <c r="SZ221" s="15"/>
      <c r="TA221" s="15"/>
      <c r="TB221" s="15"/>
      <c r="TC221" s="15"/>
      <c r="TD221" s="15"/>
      <c r="TE221" s="15"/>
      <c r="TF221" s="15"/>
      <c r="TG221" s="15"/>
      <c r="TH221" s="15"/>
      <c r="TI221" s="15"/>
      <c r="TJ221" s="15"/>
      <c r="TK221" s="15"/>
      <c r="TL221" s="15"/>
      <c r="TM221" s="15"/>
      <c r="TN221" s="15"/>
      <c r="TO221" s="15"/>
      <c r="TP221" s="15"/>
      <c r="TQ221" s="15"/>
      <c r="TR221" s="15"/>
      <c r="TS221" s="15"/>
      <c r="TT221" s="15"/>
      <c r="TU221" s="15"/>
      <c r="TV221" s="15"/>
      <c r="TW221" s="15"/>
      <c r="TX221" s="15"/>
      <c r="TY221" s="15"/>
      <c r="TZ221" s="15"/>
      <c r="UA221" s="15"/>
      <c r="UB221" s="15"/>
      <c r="UC221" s="15"/>
      <c r="UD221" s="15"/>
      <c r="UE221" s="15"/>
      <c r="UF221" s="15"/>
      <c r="UG221" s="15"/>
      <c r="UH221" s="15"/>
      <c r="UI221" s="15"/>
      <c r="UJ221" s="15"/>
      <c r="UK221" s="15"/>
      <c r="UL221" s="15"/>
      <c r="UM221" s="15"/>
      <c r="UN221" s="15"/>
      <c r="UO221" s="15"/>
      <c r="UP221" s="15"/>
      <c r="UQ221" s="15"/>
      <c r="UR221" s="15"/>
      <c r="US221" s="15"/>
      <c r="UT221" s="15"/>
      <c r="UU221" s="15"/>
      <c r="UV221" s="15"/>
      <c r="UW221" s="15"/>
      <c r="UX221" s="15"/>
      <c r="UY221" s="15"/>
      <c r="UZ221" s="15"/>
      <c r="VA221" s="15"/>
      <c r="VB221" s="15"/>
      <c r="VC221" s="15"/>
      <c r="VD221" s="15"/>
      <c r="VE221" s="15"/>
      <c r="VF221" s="15"/>
      <c r="VG221" s="15"/>
      <c r="VH221" s="15"/>
      <c r="VI221" s="15"/>
      <c r="VJ221" s="15"/>
      <c r="VK221" s="15"/>
      <c r="VL221" s="15"/>
      <c r="VM221" s="15"/>
      <c r="VN221" s="15"/>
      <c r="VO221" s="15"/>
      <c r="VP221" s="15"/>
      <c r="VQ221" s="15"/>
      <c r="VR221" s="15"/>
      <c r="VS221" s="15"/>
      <c r="VT221" s="15"/>
      <c r="VU221" s="15"/>
      <c r="VV221" s="15"/>
      <c r="VW221" s="15"/>
      <c r="VX221" s="15"/>
      <c r="VY221" s="15"/>
      <c r="VZ221" s="15"/>
      <c r="WA221" s="15"/>
      <c r="WB221" s="15"/>
      <c r="WC221" s="15"/>
      <c r="WD221" s="15"/>
      <c r="WE221" s="15"/>
      <c r="WF221" s="15"/>
      <c r="WG221" s="15"/>
      <c r="WH221" s="15"/>
      <c r="WI221" s="15"/>
      <c r="WJ221" s="15"/>
      <c r="WK221" s="15"/>
      <c r="WL221" s="15"/>
      <c r="WM221" s="15"/>
      <c r="WN221" s="15"/>
      <c r="WO221" s="15"/>
      <c r="WP221" s="15"/>
      <c r="WQ221" s="15"/>
      <c r="WR221" s="15"/>
      <c r="WS221" s="15"/>
      <c r="WT221" s="15"/>
      <c r="WU221" s="15"/>
      <c r="WV221" s="15"/>
      <c r="WW221" s="15"/>
      <c r="WX221" s="15"/>
      <c r="WY221" s="15"/>
      <c r="WZ221" s="15"/>
      <c r="XA221" s="15"/>
      <c r="XB221" s="15"/>
      <c r="XC221" s="15"/>
      <c r="XD221" s="15"/>
      <c r="XE221" s="15"/>
      <c r="XF221" s="15"/>
      <c r="XG221" s="15"/>
      <c r="XH221" s="15"/>
      <c r="XI221" s="15"/>
      <c r="XJ221" s="15"/>
      <c r="XK221" s="15"/>
      <c r="XL221" s="15"/>
      <c r="XM221" s="15"/>
      <c r="XN221" s="15"/>
      <c r="XO221" s="15"/>
      <c r="XP221" s="15"/>
      <c r="XQ221" s="15"/>
      <c r="XR221" s="15"/>
      <c r="XS221" s="15"/>
      <c r="XT221" s="15"/>
      <c r="XU221" s="15"/>
      <c r="XV221" s="15"/>
      <c r="XW221" s="15"/>
      <c r="XX221" s="15"/>
      <c r="XY221" s="15"/>
      <c r="XZ221" s="15"/>
      <c r="YA221" s="15"/>
      <c r="YB221" s="15"/>
      <c r="YC221" s="15"/>
      <c r="YD221" s="15"/>
      <c r="YE221" s="15"/>
      <c r="YF221" s="15"/>
      <c r="YG221" s="15"/>
      <c r="YH221" s="15"/>
      <c r="YI221" s="15"/>
      <c r="YJ221" s="15"/>
      <c r="YK221" s="15"/>
      <c r="YL221" s="15"/>
      <c r="YM221" s="15"/>
      <c r="YN221" s="15"/>
      <c r="YO221" s="15"/>
      <c r="YP221" s="15"/>
      <c r="YQ221" s="15"/>
      <c r="YR221" s="15"/>
      <c r="YS221" s="15"/>
      <c r="YT221" s="15"/>
      <c r="YU221" s="15"/>
      <c r="YV221" s="15"/>
      <c r="YW221" s="15"/>
      <c r="YX221" s="15"/>
      <c r="YY221" s="15"/>
      <c r="YZ221" s="15"/>
      <c r="ZA221" s="15"/>
      <c r="ZB221" s="15"/>
      <c r="ZC221" s="15"/>
      <c r="ZD221" s="15"/>
      <c r="ZE221" s="15"/>
      <c r="ZF221" s="15"/>
      <c r="ZG221" s="15"/>
      <c r="ZH221" s="15"/>
      <c r="ZI221" s="15"/>
      <c r="ZJ221" s="15"/>
      <c r="ZK221" s="15"/>
      <c r="ZL221" s="15"/>
      <c r="ZM221" s="15"/>
      <c r="ZN221" s="15"/>
      <c r="ZO221" s="15"/>
      <c r="ZP221" s="15"/>
      <c r="ZQ221" s="15"/>
      <c r="ZR221" s="15"/>
      <c r="ZS221" s="15"/>
      <c r="ZT221" s="15"/>
      <c r="ZU221" s="15"/>
      <c r="ZV221" s="15"/>
      <c r="ZW221" s="15"/>
      <c r="ZX221" s="15"/>
      <c r="ZY221" s="15"/>
      <c r="ZZ221" s="15"/>
      <c r="AAA221" s="15"/>
      <c r="AAB221" s="15"/>
      <c r="AAC221" s="15"/>
      <c r="AAD221" s="15"/>
      <c r="AAE221" s="15"/>
      <c r="AAF221" s="15"/>
      <c r="AAG221" s="15"/>
      <c r="AAH221" s="15"/>
      <c r="AAI221" s="15"/>
      <c r="AAJ221" s="15"/>
      <c r="AAK221" s="15"/>
      <c r="AAL221" s="15"/>
      <c r="AAM221" s="15"/>
      <c r="AAN221" s="15"/>
      <c r="AAO221" s="15"/>
      <c r="AAP221" s="15"/>
      <c r="AAQ221" s="15"/>
      <c r="AAR221" s="15"/>
      <c r="AAS221" s="15"/>
      <c r="AAT221" s="15"/>
      <c r="AAU221" s="15"/>
      <c r="AAV221" s="15"/>
      <c r="AAW221" s="15"/>
      <c r="AAX221" s="15"/>
      <c r="AAY221" s="15"/>
      <c r="AAZ221" s="15"/>
      <c r="ABA221" s="15"/>
      <c r="ABB221" s="15"/>
      <c r="ABC221" s="15"/>
      <c r="ABD221" s="15"/>
      <c r="ABE221" s="15"/>
      <c r="ABF221" s="15"/>
      <c r="ABG221" s="15"/>
      <c r="ABH221" s="15"/>
      <c r="ABI221" s="15"/>
      <c r="ABJ221" s="15"/>
      <c r="ABK221" s="15"/>
      <c r="ABL221" s="15"/>
      <c r="ABM221" s="15"/>
      <c r="ABN221" s="15"/>
      <c r="ABO221" s="15"/>
      <c r="ABP221" s="15"/>
      <c r="ABQ221" s="15"/>
      <c r="ABR221" s="15"/>
      <c r="ABS221" s="15"/>
      <c r="ABT221" s="15"/>
      <c r="ABU221" s="15"/>
      <c r="ABV221" s="15"/>
      <c r="ABW221" s="15"/>
      <c r="ABX221" s="15"/>
      <c r="ABY221" s="15"/>
      <c r="ABZ221" s="15"/>
      <c r="ACA221" s="15"/>
      <c r="ACB221" s="15"/>
      <c r="ACC221" s="15"/>
      <c r="ACD221" s="15"/>
      <c r="ACE221" s="15"/>
      <c r="ACF221" s="15"/>
      <c r="ACG221" s="15"/>
      <c r="ACH221" s="15"/>
      <c r="ACI221" s="15"/>
      <c r="ACJ221" s="15"/>
      <c r="ACK221" s="15"/>
      <c r="ACL221" s="15"/>
      <c r="ACM221" s="15"/>
      <c r="ACN221" s="15"/>
      <c r="ACO221" s="15"/>
      <c r="ACP221" s="15"/>
      <c r="ACQ221" s="15"/>
      <c r="ACR221" s="15"/>
      <c r="ACS221" s="15"/>
      <c r="ACT221" s="15"/>
      <c r="ACU221" s="15"/>
      <c r="ACV221" s="15"/>
      <c r="ACW221" s="15"/>
      <c r="ACX221" s="15"/>
      <c r="ACY221" s="15"/>
      <c r="ACZ221" s="15"/>
      <c r="ADA221" s="15"/>
      <c r="ADB221" s="15"/>
      <c r="ADC221" s="15"/>
      <c r="ADD221" s="15"/>
      <c r="ADE221" s="15"/>
      <c r="ADF221" s="15"/>
      <c r="ADG221" s="15"/>
      <c r="ADH221" s="15"/>
      <c r="ADI221" s="15"/>
      <c r="ADJ221" s="15"/>
      <c r="ADK221" s="15"/>
      <c r="ADL221" s="15"/>
      <c r="ADM221" s="15"/>
      <c r="ADN221" s="15"/>
      <c r="ADO221" s="15"/>
      <c r="ADP221" s="15"/>
      <c r="ADQ221" s="15"/>
      <c r="ADR221" s="15"/>
      <c r="ADS221" s="15"/>
      <c r="ADT221" s="15"/>
      <c r="ADU221" s="15"/>
      <c r="ADV221" s="15"/>
      <c r="ADW221" s="15"/>
      <c r="ADX221" s="15"/>
      <c r="ADY221" s="15"/>
      <c r="ADZ221" s="15"/>
      <c r="AEA221" s="15"/>
      <c r="AEB221" s="15"/>
      <c r="AEC221" s="15"/>
      <c r="AED221" s="15"/>
      <c r="AEE221" s="15"/>
      <c r="AEF221" s="15"/>
      <c r="AEG221" s="15"/>
      <c r="AEH221" s="15"/>
      <c r="AEI221" s="15"/>
      <c r="AEJ221" s="15"/>
      <c r="AEK221" s="15"/>
      <c r="AEL221" s="15"/>
      <c r="AEM221" s="15"/>
      <c r="AEN221" s="15"/>
      <c r="AEO221" s="15"/>
      <c r="AEP221" s="15"/>
      <c r="AEQ221" s="15"/>
      <c r="AER221" s="15"/>
      <c r="AES221" s="15"/>
      <c r="AET221" s="15"/>
      <c r="AEU221" s="15"/>
      <c r="AEV221" s="15"/>
      <c r="AEW221" s="15"/>
      <c r="AEX221" s="15"/>
      <c r="AEY221" s="15"/>
      <c r="AEZ221" s="15"/>
      <c r="AFA221" s="15"/>
      <c r="AFB221" s="15"/>
      <c r="AFC221" s="15"/>
      <c r="AFD221" s="15"/>
      <c r="AFE221" s="15"/>
      <c r="AFF221" s="15"/>
      <c r="AFG221" s="15"/>
      <c r="AFH221" s="15"/>
      <c r="AFI221" s="15"/>
      <c r="AFJ221" s="15"/>
      <c r="AFK221" s="15"/>
      <c r="AFL221" s="15"/>
      <c r="AFM221" s="15"/>
      <c r="AFN221" s="15"/>
      <c r="AFO221" s="15"/>
      <c r="AFP221" s="15"/>
      <c r="AFQ221" s="15"/>
      <c r="AFR221" s="15"/>
      <c r="AFS221" s="15"/>
      <c r="AFT221" s="15"/>
      <c r="AFU221" s="15"/>
      <c r="AFV221" s="15"/>
      <c r="AFW221" s="15"/>
      <c r="AFX221" s="15"/>
      <c r="AFY221" s="15"/>
      <c r="AFZ221" s="15"/>
      <c r="AGA221" s="15"/>
      <c r="AGB221" s="15"/>
      <c r="AGC221" s="15"/>
      <c r="AGD221" s="15"/>
      <c r="AGE221" s="15"/>
      <c r="AGF221" s="15"/>
      <c r="AGG221" s="15"/>
      <c r="AGH221" s="15"/>
      <c r="AGI221" s="15"/>
      <c r="AGJ221" s="15"/>
      <c r="AGK221" s="15"/>
      <c r="AGL221" s="15"/>
      <c r="AGM221" s="15"/>
      <c r="AGN221" s="15"/>
      <c r="AGO221" s="15"/>
      <c r="AGP221" s="15"/>
      <c r="AGQ221" s="15"/>
      <c r="AGR221" s="15"/>
      <c r="AGS221" s="15"/>
      <c r="AGT221" s="15"/>
      <c r="AGU221" s="15"/>
      <c r="AGV221" s="15"/>
      <c r="AGW221" s="15"/>
      <c r="AGX221" s="15"/>
      <c r="AGY221" s="15"/>
      <c r="AGZ221" s="15"/>
      <c r="AHA221" s="15"/>
      <c r="AHB221" s="15"/>
      <c r="AHC221" s="15"/>
      <c r="AHD221" s="15"/>
      <c r="AHE221" s="15"/>
      <c r="AHF221" s="15"/>
      <c r="AHG221" s="15"/>
      <c r="AHH221" s="15"/>
      <c r="AHI221" s="15"/>
      <c r="AHJ221" s="15"/>
      <c r="AHK221" s="15"/>
      <c r="AHL221" s="15"/>
      <c r="AHM221" s="15"/>
      <c r="AHN221" s="15"/>
      <c r="AHO221" s="15"/>
      <c r="AHP221" s="15"/>
      <c r="AHQ221" s="15"/>
      <c r="AHR221" s="15"/>
      <c r="AHS221" s="15"/>
      <c r="AHT221" s="15"/>
      <c r="AHU221" s="15"/>
      <c r="AHV221" s="15"/>
      <c r="AHW221" s="15"/>
      <c r="AHX221" s="15"/>
      <c r="AHY221" s="15"/>
      <c r="AHZ221" s="15"/>
      <c r="AIA221" s="15"/>
      <c r="AIB221" s="15"/>
      <c r="AIC221" s="15"/>
      <c r="AID221" s="15"/>
      <c r="AIE221" s="15"/>
      <c r="AIF221" s="15"/>
      <c r="AIG221" s="15"/>
      <c r="AIH221" s="15"/>
      <c r="AII221" s="15"/>
      <c r="AIJ221" s="15"/>
      <c r="AIK221" s="15"/>
      <c r="AIL221" s="15"/>
      <c r="AIM221" s="15"/>
      <c r="AIN221" s="15"/>
      <c r="AIO221" s="15"/>
      <c r="AIP221" s="15"/>
      <c r="AIQ221" s="15"/>
      <c r="AIR221" s="15"/>
      <c r="AIS221" s="15"/>
      <c r="AIT221" s="15"/>
      <c r="AIU221" s="15"/>
      <c r="AIV221" s="15"/>
      <c r="AIW221" s="15"/>
      <c r="AIX221" s="15"/>
      <c r="AIY221" s="15"/>
      <c r="AIZ221" s="15"/>
      <c r="AJA221" s="15"/>
      <c r="AJB221" s="15"/>
      <c r="AJC221" s="15"/>
      <c r="AJD221" s="15"/>
      <c r="AJE221" s="15"/>
      <c r="AJF221" s="15"/>
      <c r="AJG221" s="15"/>
      <c r="AJH221" s="15"/>
      <c r="AJI221" s="15"/>
      <c r="AJJ221" s="15"/>
      <c r="AJK221" s="15"/>
      <c r="AJL221" s="15"/>
      <c r="AJM221" s="15"/>
      <c r="AJN221" s="15"/>
      <c r="AJO221" s="15"/>
      <c r="AJP221" s="15"/>
      <c r="AJQ221" s="15"/>
      <c r="AJR221" s="15"/>
      <c r="AJS221" s="15"/>
      <c r="AJT221" s="15"/>
      <c r="AJU221" s="15"/>
      <c r="AJV221" s="15"/>
      <c r="AJW221" s="15"/>
      <c r="AJX221" s="15"/>
      <c r="AJY221" s="15"/>
      <c r="AJZ221" s="15"/>
      <c r="AKA221" s="15"/>
      <c r="AKB221" s="15"/>
      <c r="AKC221" s="15"/>
      <c r="AKD221" s="15"/>
      <c r="AKE221" s="15"/>
      <c r="AKF221" s="15"/>
      <c r="AKG221" s="15"/>
      <c r="AKH221" s="15"/>
      <c r="AKI221" s="15"/>
      <c r="AKJ221" s="15"/>
      <c r="AKK221" s="15"/>
      <c r="AKL221" s="15"/>
      <c r="AKM221" s="15"/>
      <c r="AKN221" s="15"/>
      <c r="AKO221" s="15"/>
      <c r="AKP221" s="15"/>
      <c r="AKQ221" s="15"/>
      <c r="AKR221" s="15"/>
      <c r="AKS221" s="15"/>
      <c r="AKT221" s="15"/>
      <c r="AKU221" s="15"/>
      <c r="AKV221" s="15"/>
      <c r="AKW221" s="15"/>
      <c r="AKX221" s="15"/>
      <c r="AKY221" s="15"/>
      <c r="AKZ221" s="15"/>
      <c r="ALA221" s="15"/>
      <c r="ALB221" s="15"/>
      <c r="ALC221" s="15"/>
      <c r="ALD221" s="15"/>
      <c r="ALE221" s="15"/>
      <c r="ALF221" s="15"/>
      <c r="ALG221" s="15"/>
      <c r="ALH221" s="15"/>
      <c r="ALI221" s="15"/>
      <c r="ALJ221" s="15"/>
      <c r="ALK221" s="15"/>
      <c r="ALL221" s="15"/>
      <c r="ALM221" s="15"/>
      <c r="ALN221" s="15"/>
      <c r="ALO221" s="15"/>
      <c r="ALP221" s="15"/>
      <c r="ALQ221" s="15"/>
      <c r="ALR221" s="15"/>
      <c r="ALS221" s="15"/>
      <c r="ALT221" s="15"/>
      <c r="ALU221" s="15"/>
      <c r="ALV221" s="15"/>
      <c r="ALW221" s="15"/>
      <c r="ALX221" s="15"/>
      <c r="ALY221" s="15"/>
      <c r="ALZ221" s="15"/>
      <c r="AMA221" s="15"/>
      <c r="AMB221" s="15"/>
      <c r="AMC221" s="15"/>
      <c r="AMD221" s="15"/>
      <c r="AME221" s="15"/>
      <c r="AMF221" s="15"/>
    </row>
    <row r="222" spans="1:1020" x14ac:dyDescent="0.1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  <c r="OP222" s="15"/>
      <c r="OQ222" s="15"/>
      <c r="OR222" s="15"/>
      <c r="OS222" s="15"/>
      <c r="OT222" s="15"/>
      <c r="OU222" s="15"/>
      <c r="OV222" s="15"/>
      <c r="OW222" s="15"/>
      <c r="OX222" s="15"/>
      <c r="OY222" s="15"/>
      <c r="OZ222" s="15"/>
      <c r="PA222" s="15"/>
      <c r="PB222" s="15"/>
      <c r="PC222" s="15"/>
      <c r="PD222" s="15"/>
      <c r="PE222" s="15"/>
      <c r="PF222" s="15"/>
      <c r="PG222" s="15"/>
      <c r="PH222" s="15"/>
      <c r="PI222" s="15"/>
      <c r="PJ222" s="15"/>
      <c r="PK222" s="15"/>
      <c r="PL222" s="15"/>
      <c r="PM222" s="15"/>
      <c r="PN222" s="15"/>
      <c r="PO222" s="15"/>
      <c r="PP222" s="15"/>
      <c r="PQ222" s="15"/>
      <c r="PR222" s="15"/>
      <c r="PS222" s="15"/>
      <c r="PT222" s="15"/>
      <c r="PU222" s="15"/>
      <c r="PV222" s="15"/>
      <c r="PW222" s="15"/>
      <c r="PX222" s="15"/>
      <c r="PY222" s="15"/>
      <c r="PZ222" s="15"/>
      <c r="QA222" s="15"/>
      <c r="QB222" s="15"/>
      <c r="QC222" s="15"/>
      <c r="QD222" s="15"/>
      <c r="QE222" s="15"/>
      <c r="QF222" s="15"/>
      <c r="QG222" s="15"/>
      <c r="QH222" s="15"/>
      <c r="QI222" s="15"/>
      <c r="QJ222" s="15"/>
      <c r="QK222" s="15"/>
      <c r="QL222" s="15"/>
      <c r="QM222" s="15"/>
      <c r="QN222" s="15"/>
      <c r="QO222" s="15"/>
      <c r="QP222" s="15"/>
      <c r="QQ222" s="15"/>
      <c r="QR222" s="15"/>
      <c r="QS222" s="15"/>
      <c r="QT222" s="15"/>
      <c r="QU222" s="15"/>
      <c r="QV222" s="15"/>
      <c r="QW222" s="15"/>
      <c r="QX222" s="15"/>
      <c r="QY222" s="15"/>
      <c r="QZ222" s="15"/>
      <c r="RA222" s="15"/>
      <c r="RB222" s="15"/>
      <c r="RC222" s="15"/>
      <c r="RD222" s="15"/>
      <c r="RE222" s="15"/>
      <c r="RF222" s="15"/>
      <c r="RG222" s="15"/>
      <c r="RH222" s="15"/>
      <c r="RI222" s="15"/>
      <c r="RJ222" s="15"/>
      <c r="RK222" s="15"/>
      <c r="RL222" s="15"/>
      <c r="RM222" s="15"/>
      <c r="RN222" s="15"/>
      <c r="RO222" s="15"/>
      <c r="RP222" s="15"/>
      <c r="RQ222" s="15"/>
      <c r="RR222" s="15"/>
      <c r="RS222" s="15"/>
      <c r="RT222" s="15"/>
      <c r="RU222" s="15"/>
      <c r="RV222" s="15"/>
      <c r="RW222" s="15"/>
      <c r="RX222" s="15"/>
      <c r="RY222" s="15"/>
      <c r="RZ222" s="15"/>
      <c r="SA222" s="15"/>
      <c r="SB222" s="15"/>
      <c r="SC222" s="15"/>
      <c r="SD222" s="15"/>
      <c r="SE222" s="15"/>
      <c r="SF222" s="15"/>
      <c r="SG222" s="15"/>
      <c r="SH222" s="15"/>
      <c r="SI222" s="15"/>
      <c r="SJ222" s="15"/>
      <c r="SK222" s="15"/>
      <c r="SL222" s="15"/>
      <c r="SM222" s="15"/>
      <c r="SN222" s="15"/>
      <c r="SO222" s="15"/>
      <c r="SP222" s="15"/>
      <c r="SQ222" s="15"/>
      <c r="SR222" s="15"/>
      <c r="SS222" s="15"/>
      <c r="ST222" s="15"/>
      <c r="SU222" s="15"/>
      <c r="SV222" s="15"/>
      <c r="SW222" s="15"/>
      <c r="SX222" s="15"/>
      <c r="SY222" s="15"/>
      <c r="SZ222" s="15"/>
      <c r="TA222" s="15"/>
      <c r="TB222" s="15"/>
      <c r="TC222" s="15"/>
      <c r="TD222" s="15"/>
      <c r="TE222" s="15"/>
      <c r="TF222" s="15"/>
      <c r="TG222" s="15"/>
      <c r="TH222" s="15"/>
      <c r="TI222" s="15"/>
      <c r="TJ222" s="15"/>
      <c r="TK222" s="15"/>
      <c r="TL222" s="15"/>
      <c r="TM222" s="15"/>
      <c r="TN222" s="15"/>
      <c r="TO222" s="15"/>
      <c r="TP222" s="15"/>
      <c r="TQ222" s="15"/>
      <c r="TR222" s="15"/>
      <c r="TS222" s="15"/>
      <c r="TT222" s="15"/>
      <c r="TU222" s="15"/>
      <c r="TV222" s="15"/>
      <c r="TW222" s="15"/>
      <c r="TX222" s="15"/>
      <c r="TY222" s="15"/>
      <c r="TZ222" s="15"/>
      <c r="UA222" s="15"/>
      <c r="UB222" s="15"/>
      <c r="UC222" s="15"/>
      <c r="UD222" s="15"/>
      <c r="UE222" s="15"/>
      <c r="UF222" s="15"/>
      <c r="UG222" s="15"/>
      <c r="UH222" s="15"/>
      <c r="UI222" s="15"/>
      <c r="UJ222" s="15"/>
      <c r="UK222" s="15"/>
      <c r="UL222" s="15"/>
      <c r="UM222" s="15"/>
      <c r="UN222" s="15"/>
      <c r="UO222" s="15"/>
      <c r="UP222" s="15"/>
      <c r="UQ222" s="15"/>
      <c r="UR222" s="15"/>
      <c r="US222" s="15"/>
      <c r="UT222" s="15"/>
      <c r="UU222" s="15"/>
      <c r="UV222" s="15"/>
      <c r="UW222" s="15"/>
      <c r="UX222" s="15"/>
      <c r="UY222" s="15"/>
      <c r="UZ222" s="15"/>
      <c r="VA222" s="15"/>
      <c r="VB222" s="15"/>
      <c r="VC222" s="15"/>
      <c r="VD222" s="15"/>
      <c r="VE222" s="15"/>
      <c r="VF222" s="15"/>
      <c r="VG222" s="15"/>
      <c r="VH222" s="15"/>
      <c r="VI222" s="15"/>
      <c r="VJ222" s="15"/>
      <c r="VK222" s="15"/>
      <c r="VL222" s="15"/>
      <c r="VM222" s="15"/>
      <c r="VN222" s="15"/>
      <c r="VO222" s="15"/>
      <c r="VP222" s="15"/>
      <c r="VQ222" s="15"/>
      <c r="VR222" s="15"/>
      <c r="VS222" s="15"/>
      <c r="VT222" s="15"/>
      <c r="VU222" s="15"/>
      <c r="VV222" s="15"/>
      <c r="VW222" s="15"/>
      <c r="VX222" s="15"/>
      <c r="VY222" s="15"/>
      <c r="VZ222" s="15"/>
      <c r="WA222" s="15"/>
      <c r="WB222" s="15"/>
      <c r="WC222" s="15"/>
      <c r="WD222" s="15"/>
      <c r="WE222" s="15"/>
      <c r="WF222" s="15"/>
      <c r="WG222" s="15"/>
      <c r="WH222" s="15"/>
      <c r="WI222" s="15"/>
      <c r="WJ222" s="15"/>
      <c r="WK222" s="15"/>
      <c r="WL222" s="15"/>
      <c r="WM222" s="15"/>
      <c r="WN222" s="15"/>
      <c r="WO222" s="15"/>
      <c r="WP222" s="15"/>
      <c r="WQ222" s="15"/>
      <c r="WR222" s="15"/>
      <c r="WS222" s="15"/>
      <c r="WT222" s="15"/>
      <c r="WU222" s="15"/>
      <c r="WV222" s="15"/>
      <c r="WW222" s="15"/>
      <c r="WX222" s="15"/>
      <c r="WY222" s="15"/>
      <c r="WZ222" s="15"/>
      <c r="XA222" s="15"/>
      <c r="XB222" s="15"/>
      <c r="XC222" s="15"/>
      <c r="XD222" s="15"/>
      <c r="XE222" s="15"/>
      <c r="XF222" s="15"/>
      <c r="XG222" s="15"/>
      <c r="XH222" s="15"/>
      <c r="XI222" s="15"/>
      <c r="XJ222" s="15"/>
      <c r="XK222" s="15"/>
      <c r="XL222" s="15"/>
      <c r="XM222" s="15"/>
      <c r="XN222" s="15"/>
      <c r="XO222" s="15"/>
      <c r="XP222" s="15"/>
      <c r="XQ222" s="15"/>
      <c r="XR222" s="15"/>
      <c r="XS222" s="15"/>
      <c r="XT222" s="15"/>
      <c r="XU222" s="15"/>
      <c r="XV222" s="15"/>
      <c r="XW222" s="15"/>
      <c r="XX222" s="15"/>
      <c r="XY222" s="15"/>
      <c r="XZ222" s="15"/>
      <c r="YA222" s="15"/>
      <c r="YB222" s="15"/>
      <c r="YC222" s="15"/>
      <c r="YD222" s="15"/>
      <c r="YE222" s="15"/>
      <c r="YF222" s="15"/>
      <c r="YG222" s="15"/>
      <c r="YH222" s="15"/>
      <c r="YI222" s="15"/>
      <c r="YJ222" s="15"/>
      <c r="YK222" s="15"/>
      <c r="YL222" s="15"/>
      <c r="YM222" s="15"/>
      <c r="YN222" s="15"/>
      <c r="YO222" s="15"/>
      <c r="YP222" s="15"/>
      <c r="YQ222" s="15"/>
      <c r="YR222" s="15"/>
      <c r="YS222" s="15"/>
      <c r="YT222" s="15"/>
      <c r="YU222" s="15"/>
      <c r="YV222" s="15"/>
      <c r="YW222" s="15"/>
      <c r="YX222" s="15"/>
      <c r="YY222" s="15"/>
      <c r="YZ222" s="15"/>
      <c r="ZA222" s="15"/>
      <c r="ZB222" s="15"/>
      <c r="ZC222" s="15"/>
      <c r="ZD222" s="15"/>
      <c r="ZE222" s="15"/>
      <c r="ZF222" s="15"/>
      <c r="ZG222" s="15"/>
      <c r="ZH222" s="15"/>
      <c r="ZI222" s="15"/>
      <c r="ZJ222" s="15"/>
      <c r="ZK222" s="15"/>
      <c r="ZL222" s="15"/>
      <c r="ZM222" s="15"/>
      <c r="ZN222" s="15"/>
      <c r="ZO222" s="15"/>
      <c r="ZP222" s="15"/>
      <c r="ZQ222" s="15"/>
      <c r="ZR222" s="15"/>
      <c r="ZS222" s="15"/>
      <c r="ZT222" s="15"/>
      <c r="ZU222" s="15"/>
      <c r="ZV222" s="15"/>
      <c r="ZW222" s="15"/>
      <c r="ZX222" s="15"/>
      <c r="ZY222" s="15"/>
      <c r="ZZ222" s="15"/>
      <c r="AAA222" s="15"/>
      <c r="AAB222" s="15"/>
      <c r="AAC222" s="15"/>
      <c r="AAD222" s="15"/>
      <c r="AAE222" s="15"/>
      <c r="AAF222" s="15"/>
      <c r="AAG222" s="15"/>
      <c r="AAH222" s="15"/>
      <c r="AAI222" s="15"/>
      <c r="AAJ222" s="15"/>
      <c r="AAK222" s="15"/>
      <c r="AAL222" s="15"/>
      <c r="AAM222" s="15"/>
      <c r="AAN222" s="15"/>
      <c r="AAO222" s="15"/>
      <c r="AAP222" s="15"/>
      <c r="AAQ222" s="15"/>
      <c r="AAR222" s="15"/>
      <c r="AAS222" s="15"/>
      <c r="AAT222" s="15"/>
      <c r="AAU222" s="15"/>
      <c r="AAV222" s="15"/>
      <c r="AAW222" s="15"/>
      <c r="AAX222" s="15"/>
      <c r="AAY222" s="15"/>
      <c r="AAZ222" s="15"/>
      <c r="ABA222" s="15"/>
      <c r="ABB222" s="15"/>
      <c r="ABC222" s="15"/>
      <c r="ABD222" s="15"/>
      <c r="ABE222" s="15"/>
      <c r="ABF222" s="15"/>
      <c r="ABG222" s="15"/>
      <c r="ABH222" s="15"/>
      <c r="ABI222" s="15"/>
      <c r="ABJ222" s="15"/>
      <c r="ABK222" s="15"/>
      <c r="ABL222" s="15"/>
      <c r="ABM222" s="15"/>
      <c r="ABN222" s="15"/>
      <c r="ABO222" s="15"/>
      <c r="ABP222" s="15"/>
      <c r="ABQ222" s="15"/>
      <c r="ABR222" s="15"/>
      <c r="ABS222" s="15"/>
      <c r="ABT222" s="15"/>
      <c r="ABU222" s="15"/>
      <c r="ABV222" s="15"/>
      <c r="ABW222" s="15"/>
      <c r="ABX222" s="15"/>
      <c r="ABY222" s="15"/>
      <c r="ABZ222" s="15"/>
      <c r="ACA222" s="15"/>
      <c r="ACB222" s="15"/>
      <c r="ACC222" s="15"/>
      <c r="ACD222" s="15"/>
      <c r="ACE222" s="15"/>
      <c r="ACF222" s="15"/>
      <c r="ACG222" s="15"/>
      <c r="ACH222" s="15"/>
      <c r="ACI222" s="15"/>
      <c r="ACJ222" s="15"/>
      <c r="ACK222" s="15"/>
      <c r="ACL222" s="15"/>
      <c r="ACM222" s="15"/>
      <c r="ACN222" s="15"/>
      <c r="ACO222" s="15"/>
      <c r="ACP222" s="15"/>
      <c r="ACQ222" s="15"/>
      <c r="ACR222" s="15"/>
      <c r="ACS222" s="15"/>
      <c r="ACT222" s="15"/>
      <c r="ACU222" s="15"/>
      <c r="ACV222" s="15"/>
      <c r="ACW222" s="15"/>
      <c r="ACX222" s="15"/>
      <c r="ACY222" s="15"/>
      <c r="ACZ222" s="15"/>
      <c r="ADA222" s="15"/>
      <c r="ADB222" s="15"/>
      <c r="ADC222" s="15"/>
      <c r="ADD222" s="15"/>
      <c r="ADE222" s="15"/>
      <c r="ADF222" s="15"/>
      <c r="ADG222" s="15"/>
      <c r="ADH222" s="15"/>
      <c r="ADI222" s="15"/>
      <c r="ADJ222" s="15"/>
      <c r="ADK222" s="15"/>
      <c r="ADL222" s="15"/>
      <c r="ADM222" s="15"/>
      <c r="ADN222" s="15"/>
      <c r="ADO222" s="15"/>
      <c r="ADP222" s="15"/>
      <c r="ADQ222" s="15"/>
      <c r="ADR222" s="15"/>
      <c r="ADS222" s="15"/>
      <c r="ADT222" s="15"/>
      <c r="ADU222" s="15"/>
      <c r="ADV222" s="15"/>
      <c r="ADW222" s="15"/>
      <c r="ADX222" s="15"/>
      <c r="ADY222" s="15"/>
      <c r="ADZ222" s="15"/>
      <c r="AEA222" s="15"/>
      <c r="AEB222" s="15"/>
      <c r="AEC222" s="15"/>
      <c r="AED222" s="15"/>
      <c r="AEE222" s="15"/>
      <c r="AEF222" s="15"/>
      <c r="AEG222" s="15"/>
      <c r="AEH222" s="15"/>
      <c r="AEI222" s="15"/>
      <c r="AEJ222" s="15"/>
      <c r="AEK222" s="15"/>
      <c r="AEL222" s="15"/>
      <c r="AEM222" s="15"/>
      <c r="AEN222" s="15"/>
      <c r="AEO222" s="15"/>
      <c r="AEP222" s="15"/>
      <c r="AEQ222" s="15"/>
      <c r="AER222" s="15"/>
      <c r="AES222" s="15"/>
      <c r="AET222" s="15"/>
      <c r="AEU222" s="15"/>
      <c r="AEV222" s="15"/>
      <c r="AEW222" s="15"/>
      <c r="AEX222" s="15"/>
      <c r="AEY222" s="15"/>
      <c r="AEZ222" s="15"/>
      <c r="AFA222" s="15"/>
      <c r="AFB222" s="15"/>
      <c r="AFC222" s="15"/>
      <c r="AFD222" s="15"/>
      <c r="AFE222" s="15"/>
      <c r="AFF222" s="15"/>
      <c r="AFG222" s="15"/>
      <c r="AFH222" s="15"/>
      <c r="AFI222" s="15"/>
      <c r="AFJ222" s="15"/>
      <c r="AFK222" s="15"/>
      <c r="AFL222" s="15"/>
      <c r="AFM222" s="15"/>
      <c r="AFN222" s="15"/>
      <c r="AFO222" s="15"/>
      <c r="AFP222" s="15"/>
      <c r="AFQ222" s="15"/>
      <c r="AFR222" s="15"/>
      <c r="AFS222" s="15"/>
      <c r="AFT222" s="15"/>
      <c r="AFU222" s="15"/>
      <c r="AFV222" s="15"/>
      <c r="AFW222" s="15"/>
      <c r="AFX222" s="15"/>
      <c r="AFY222" s="15"/>
      <c r="AFZ222" s="15"/>
      <c r="AGA222" s="15"/>
      <c r="AGB222" s="15"/>
      <c r="AGC222" s="15"/>
      <c r="AGD222" s="15"/>
      <c r="AGE222" s="15"/>
      <c r="AGF222" s="15"/>
      <c r="AGG222" s="15"/>
      <c r="AGH222" s="15"/>
      <c r="AGI222" s="15"/>
      <c r="AGJ222" s="15"/>
      <c r="AGK222" s="15"/>
      <c r="AGL222" s="15"/>
      <c r="AGM222" s="15"/>
      <c r="AGN222" s="15"/>
      <c r="AGO222" s="15"/>
      <c r="AGP222" s="15"/>
      <c r="AGQ222" s="15"/>
      <c r="AGR222" s="15"/>
      <c r="AGS222" s="15"/>
      <c r="AGT222" s="15"/>
      <c r="AGU222" s="15"/>
      <c r="AGV222" s="15"/>
      <c r="AGW222" s="15"/>
      <c r="AGX222" s="15"/>
      <c r="AGY222" s="15"/>
      <c r="AGZ222" s="15"/>
      <c r="AHA222" s="15"/>
      <c r="AHB222" s="15"/>
      <c r="AHC222" s="15"/>
      <c r="AHD222" s="15"/>
      <c r="AHE222" s="15"/>
      <c r="AHF222" s="15"/>
      <c r="AHG222" s="15"/>
      <c r="AHH222" s="15"/>
      <c r="AHI222" s="15"/>
      <c r="AHJ222" s="15"/>
      <c r="AHK222" s="15"/>
      <c r="AHL222" s="15"/>
      <c r="AHM222" s="15"/>
      <c r="AHN222" s="15"/>
      <c r="AHO222" s="15"/>
      <c r="AHP222" s="15"/>
      <c r="AHQ222" s="15"/>
      <c r="AHR222" s="15"/>
      <c r="AHS222" s="15"/>
      <c r="AHT222" s="15"/>
      <c r="AHU222" s="15"/>
      <c r="AHV222" s="15"/>
      <c r="AHW222" s="15"/>
      <c r="AHX222" s="15"/>
      <c r="AHY222" s="15"/>
      <c r="AHZ222" s="15"/>
      <c r="AIA222" s="15"/>
      <c r="AIB222" s="15"/>
      <c r="AIC222" s="15"/>
      <c r="AID222" s="15"/>
      <c r="AIE222" s="15"/>
      <c r="AIF222" s="15"/>
      <c r="AIG222" s="15"/>
      <c r="AIH222" s="15"/>
      <c r="AII222" s="15"/>
      <c r="AIJ222" s="15"/>
      <c r="AIK222" s="15"/>
      <c r="AIL222" s="15"/>
      <c r="AIM222" s="15"/>
      <c r="AIN222" s="15"/>
      <c r="AIO222" s="15"/>
      <c r="AIP222" s="15"/>
      <c r="AIQ222" s="15"/>
      <c r="AIR222" s="15"/>
      <c r="AIS222" s="15"/>
      <c r="AIT222" s="15"/>
      <c r="AIU222" s="15"/>
      <c r="AIV222" s="15"/>
      <c r="AIW222" s="15"/>
      <c r="AIX222" s="15"/>
      <c r="AIY222" s="15"/>
      <c r="AIZ222" s="15"/>
      <c r="AJA222" s="15"/>
      <c r="AJB222" s="15"/>
      <c r="AJC222" s="15"/>
      <c r="AJD222" s="15"/>
      <c r="AJE222" s="15"/>
      <c r="AJF222" s="15"/>
      <c r="AJG222" s="15"/>
      <c r="AJH222" s="15"/>
      <c r="AJI222" s="15"/>
      <c r="AJJ222" s="15"/>
      <c r="AJK222" s="15"/>
      <c r="AJL222" s="15"/>
      <c r="AJM222" s="15"/>
      <c r="AJN222" s="15"/>
      <c r="AJO222" s="15"/>
      <c r="AJP222" s="15"/>
      <c r="AJQ222" s="15"/>
      <c r="AJR222" s="15"/>
      <c r="AJS222" s="15"/>
      <c r="AJT222" s="15"/>
      <c r="AJU222" s="15"/>
      <c r="AJV222" s="15"/>
      <c r="AJW222" s="15"/>
      <c r="AJX222" s="15"/>
      <c r="AJY222" s="15"/>
      <c r="AJZ222" s="15"/>
      <c r="AKA222" s="15"/>
      <c r="AKB222" s="15"/>
      <c r="AKC222" s="15"/>
      <c r="AKD222" s="15"/>
      <c r="AKE222" s="15"/>
      <c r="AKF222" s="15"/>
      <c r="AKG222" s="15"/>
      <c r="AKH222" s="15"/>
      <c r="AKI222" s="15"/>
      <c r="AKJ222" s="15"/>
      <c r="AKK222" s="15"/>
      <c r="AKL222" s="15"/>
      <c r="AKM222" s="15"/>
      <c r="AKN222" s="15"/>
      <c r="AKO222" s="15"/>
      <c r="AKP222" s="15"/>
      <c r="AKQ222" s="15"/>
      <c r="AKR222" s="15"/>
      <c r="AKS222" s="15"/>
      <c r="AKT222" s="15"/>
      <c r="AKU222" s="15"/>
      <c r="AKV222" s="15"/>
      <c r="AKW222" s="15"/>
      <c r="AKX222" s="15"/>
      <c r="AKY222" s="15"/>
      <c r="AKZ222" s="15"/>
      <c r="ALA222" s="15"/>
      <c r="ALB222" s="15"/>
      <c r="ALC222" s="15"/>
      <c r="ALD222" s="15"/>
      <c r="ALE222" s="15"/>
      <c r="ALF222" s="15"/>
      <c r="ALG222" s="15"/>
      <c r="ALH222" s="15"/>
      <c r="ALI222" s="15"/>
      <c r="ALJ222" s="15"/>
      <c r="ALK222" s="15"/>
      <c r="ALL222" s="15"/>
      <c r="ALM222" s="15"/>
      <c r="ALN222" s="15"/>
      <c r="ALO222" s="15"/>
      <c r="ALP222" s="15"/>
      <c r="ALQ222" s="15"/>
      <c r="ALR222" s="15"/>
      <c r="ALS222" s="15"/>
      <c r="ALT222" s="15"/>
      <c r="ALU222" s="15"/>
      <c r="ALV222" s="15"/>
      <c r="ALW222" s="15"/>
      <c r="ALX222" s="15"/>
      <c r="ALY222" s="15"/>
      <c r="ALZ222" s="15"/>
      <c r="AMA222" s="15"/>
      <c r="AMB222" s="15"/>
      <c r="AMC222" s="15"/>
      <c r="AMD222" s="15"/>
      <c r="AME222" s="15"/>
      <c r="AMF222" s="15"/>
    </row>
    <row r="223" spans="1:1020" x14ac:dyDescent="0.1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  <c r="OP223" s="15"/>
      <c r="OQ223" s="15"/>
      <c r="OR223" s="15"/>
      <c r="OS223" s="15"/>
      <c r="OT223" s="15"/>
      <c r="OU223" s="15"/>
      <c r="OV223" s="15"/>
      <c r="OW223" s="15"/>
      <c r="OX223" s="15"/>
      <c r="OY223" s="15"/>
      <c r="OZ223" s="15"/>
      <c r="PA223" s="15"/>
      <c r="PB223" s="15"/>
      <c r="PC223" s="15"/>
      <c r="PD223" s="15"/>
      <c r="PE223" s="15"/>
      <c r="PF223" s="15"/>
      <c r="PG223" s="15"/>
      <c r="PH223" s="15"/>
      <c r="PI223" s="15"/>
      <c r="PJ223" s="15"/>
      <c r="PK223" s="15"/>
      <c r="PL223" s="15"/>
      <c r="PM223" s="15"/>
      <c r="PN223" s="15"/>
      <c r="PO223" s="15"/>
      <c r="PP223" s="15"/>
      <c r="PQ223" s="15"/>
      <c r="PR223" s="15"/>
      <c r="PS223" s="15"/>
      <c r="PT223" s="15"/>
      <c r="PU223" s="15"/>
      <c r="PV223" s="15"/>
      <c r="PW223" s="15"/>
      <c r="PX223" s="15"/>
      <c r="PY223" s="15"/>
      <c r="PZ223" s="15"/>
      <c r="QA223" s="15"/>
      <c r="QB223" s="15"/>
      <c r="QC223" s="15"/>
      <c r="QD223" s="15"/>
      <c r="QE223" s="15"/>
      <c r="QF223" s="15"/>
      <c r="QG223" s="15"/>
      <c r="QH223" s="15"/>
      <c r="QI223" s="15"/>
      <c r="QJ223" s="15"/>
      <c r="QK223" s="15"/>
      <c r="QL223" s="15"/>
      <c r="QM223" s="15"/>
      <c r="QN223" s="15"/>
      <c r="QO223" s="15"/>
      <c r="QP223" s="15"/>
      <c r="QQ223" s="15"/>
      <c r="QR223" s="15"/>
      <c r="QS223" s="15"/>
      <c r="QT223" s="15"/>
      <c r="QU223" s="15"/>
      <c r="QV223" s="15"/>
      <c r="QW223" s="15"/>
      <c r="QX223" s="15"/>
      <c r="QY223" s="15"/>
      <c r="QZ223" s="15"/>
      <c r="RA223" s="15"/>
      <c r="RB223" s="15"/>
      <c r="RC223" s="15"/>
      <c r="RD223" s="15"/>
      <c r="RE223" s="15"/>
      <c r="RF223" s="15"/>
      <c r="RG223" s="15"/>
      <c r="RH223" s="15"/>
      <c r="RI223" s="15"/>
      <c r="RJ223" s="15"/>
      <c r="RK223" s="15"/>
      <c r="RL223" s="15"/>
      <c r="RM223" s="15"/>
      <c r="RN223" s="15"/>
      <c r="RO223" s="15"/>
      <c r="RP223" s="15"/>
      <c r="RQ223" s="15"/>
      <c r="RR223" s="15"/>
      <c r="RS223" s="15"/>
      <c r="RT223" s="15"/>
      <c r="RU223" s="15"/>
      <c r="RV223" s="15"/>
      <c r="RW223" s="15"/>
      <c r="RX223" s="15"/>
      <c r="RY223" s="15"/>
      <c r="RZ223" s="15"/>
      <c r="SA223" s="15"/>
      <c r="SB223" s="15"/>
      <c r="SC223" s="15"/>
      <c r="SD223" s="15"/>
      <c r="SE223" s="15"/>
      <c r="SF223" s="15"/>
      <c r="SG223" s="15"/>
      <c r="SH223" s="15"/>
      <c r="SI223" s="15"/>
      <c r="SJ223" s="15"/>
      <c r="SK223" s="15"/>
      <c r="SL223" s="15"/>
      <c r="SM223" s="15"/>
      <c r="SN223" s="15"/>
      <c r="SO223" s="15"/>
      <c r="SP223" s="15"/>
      <c r="SQ223" s="15"/>
      <c r="SR223" s="15"/>
      <c r="SS223" s="15"/>
      <c r="ST223" s="15"/>
      <c r="SU223" s="15"/>
      <c r="SV223" s="15"/>
      <c r="SW223" s="15"/>
      <c r="SX223" s="15"/>
      <c r="SY223" s="15"/>
      <c r="SZ223" s="15"/>
      <c r="TA223" s="15"/>
      <c r="TB223" s="15"/>
      <c r="TC223" s="15"/>
      <c r="TD223" s="15"/>
      <c r="TE223" s="15"/>
      <c r="TF223" s="15"/>
      <c r="TG223" s="15"/>
      <c r="TH223" s="15"/>
      <c r="TI223" s="15"/>
      <c r="TJ223" s="15"/>
      <c r="TK223" s="15"/>
      <c r="TL223" s="15"/>
      <c r="TM223" s="15"/>
      <c r="TN223" s="15"/>
      <c r="TO223" s="15"/>
      <c r="TP223" s="15"/>
      <c r="TQ223" s="15"/>
      <c r="TR223" s="15"/>
      <c r="TS223" s="15"/>
      <c r="TT223" s="15"/>
      <c r="TU223" s="15"/>
      <c r="TV223" s="15"/>
      <c r="TW223" s="15"/>
      <c r="TX223" s="15"/>
      <c r="TY223" s="15"/>
      <c r="TZ223" s="15"/>
      <c r="UA223" s="15"/>
      <c r="UB223" s="15"/>
      <c r="UC223" s="15"/>
      <c r="UD223" s="15"/>
      <c r="UE223" s="15"/>
      <c r="UF223" s="15"/>
      <c r="UG223" s="15"/>
      <c r="UH223" s="15"/>
      <c r="UI223" s="15"/>
      <c r="UJ223" s="15"/>
      <c r="UK223" s="15"/>
      <c r="UL223" s="15"/>
      <c r="UM223" s="15"/>
      <c r="UN223" s="15"/>
      <c r="UO223" s="15"/>
      <c r="UP223" s="15"/>
      <c r="UQ223" s="15"/>
      <c r="UR223" s="15"/>
      <c r="US223" s="15"/>
      <c r="UT223" s="15"/>
      <c r="UU223" s="15"/>
      <c r="UV223" s="15"/>
      <c r="UW223" s="15"/>
      <c r="UX223" s="15"/>
      <c r="UY223" s="15"/>
      <c r="UZ223" s="15"/>
      <c r="VA223" s="15"/>
      <c r="VB223" s="15"/>
      <c r="VC223" s="15"/>
      <c r="VD223" s="15"/>
      <c r="VE223" s="15"/>
      <c r="VF223" s="15"/>
      <c r="VG223" s="15"/>
      <c r="VH223" s="15"/>
      <c r="VI223" s="15"/>
      <c r="VJ223" s="15"/>
      <c r="VK223" s="15"/>
      <c r="VL223" s="15"/>
      <c r="VM223" s="15"/>
      <c r="VN223" s="15"/>
      <c r="VO223" s="15"/>
      <c r="VP223" s="15"/>
      <c r="VQ223" s="15"/>
      <c r="VR223" s="15"/>
      <c r="VS223" s="15"/>
      <c r="VT223" s="15"/>
      <c r="VU223" s="15"/>
      <c r="VV223" s="15"/>
      <c r="VW223" s="15"/>
      <c r="VX223" s="15"/>
      <c r="VY223" s="15"/>
      <c r="VZ223" s="15"/>
      <c r="WA223" s="15"/>
      <c r="WB223" s="15"/>
      <c r="WC223" s="15"/>
      <c r="WD223" s="15"/>
      <c r="WE223" s="15"/>
      <c r="WF223" s="15"/>
      <c r="WG223" s="15"/>
      <c r="WH223" s="15"/>
      <c r="WI223" s="15"/>
      <c r="WJ223" s="15"/>
      <c r="WK223" s="15"/>
      <c r="WL223" s="15"/>
      <c r="WM223" s="15"/>
      <c r="WN223" s="15"/>
      <c r="WO223" s="15"/>
      <c r="WP223" s="15"/>
      <c r="WQ223" s="15"/>
      <c r="WR223" s="15"/>
      <c r="WS223" s="15"/>
      <c r="WT223" s="15"/>
      <c r="WU223" s="15"/>
      <c r="WV223" s="15"/>
      <c r="WW223" s="15"/>
      <c r="WX223" s="15"/>
      <c r="WY223" s="15"/>
      <c r="WZ223" s="15"/>
      <c r="XA223" s="15"/>
      <c r="XB223" s="15"/>
      <c r="XC223" s="15"/>
      <c r="XD223" s="15"/>
      <c r="XE223" s="15"/>
      <c r="XF223" s="15"/>
      <c r="XG223" s="15"/>
      <c r="XH223" s="15"/>
      <c r="XI223" s="15"/>
      <c r="XJ223" s="15"/>
      <c r="XK223" s="15"/>
      <c r="XL223" s="15"/>
      <c r="XM223" s="15"/>
      <c r="XN223" s="15"/>
      <c r="XO223" s="15"/>
      <c r="XP223" s="15"/>
      <c r="XQ223" s="15"/>
      <c r="XR223" s="15"/>
      <c r="XS223" s="15"/>
      <c r="XT223" s="15"/>
      <c r="XU223" s="15"/>
      <c r="XV223" s="15"/>
      <c r="XW223" s="15"/>
      <c r="XX223" s="15"/>
      <c r="XY223" s="15"/>
      <c r="XZ223" s="15"/>
      <c r="YA223" s="15"/>
      <c r="YB223" s="15"/>
      <c r="YC223" s="15"/>
      <c r="YD223" s="15"/>
      <c r="YE223" s="15"/>
      <c r="YF223" s="15"/>
      <c r="YG223" s="15"/>
      <c r="YH223" s="15"/>
      <c r="YI223" s="15"/>
      <c r="YJ223" s="15"/>
      <c r="YK223" s="15"/>
      <c r="YL223" s="15"/>
      <c r="YM223" s="15"/>
      <c r="YN223" s="15"/>
      <c r="YO223" s="15"/>
      <c r="YP223" s="15"/>
      <c r="YQ223" s="15"/>
      <c r="YR223" s="15"/>
      <c r="YS223" s="15"/>
      <c r="YT223" s="15"/>
      <c r="YU223" s="15"/>
      <c r="YV223" s="15"/>
      <c r="YW223" s="15"/>
      <c r="YX223" s="15"/>
      <c r="YY223" s="15"/>
      <c r="YZ223" s="15"/>
      <c r="ZA223" s="15"/>
      <c r="ZB223" s="15"/>
      <c r="ZC223" s="15"/>
      <c r="ZD223" s="15"/>
      <c r="ZE223" s="15"/>
      <c r="ZF223" s="15"/>
      <c r="ZG223" s="15"/>
      <c r="ZH223" s="15"/>
      <c r="ZI223" s="15"/>
      <c r="ZJ223" s="15"/>
      <c r="ZK223" s="15"/>
      <c r="ZL223" s="15"/>
      <c r="ZM223" s="15"/>
      <c r="ZN223" s="15"/>
      <c r="ZO223" s="15"/>
      <c r="ZP223" s="15"/>
      <c r="ZQ223" s="15"/>
      <c r="ZR223" s="15"/>
      <c r="ZS223" s="15"/>
      <c r="ZT223" s="15"/>
      <c r="ZU223" s="15"/>
      <c r="ZV223" s="15"/>
      <c r="ZW223" s="15"/>
      <c r="ZX223" s="15"/>
      <c r="ZY223" s="15"/>
      <c r="ZZ223" s="15"/>
      <c r="AAA223" s="15"/>
      <c r="AAB223" s="15"/>
      <c r="AAC223" s="15"/>
      <c r="AAD223" s="15"/>
      <c r="AAE223" s="15"/>
      <c r="AAF223" s="15"/>
      <c r="AAG223" s="15"/>
      <c r="AAH223" s="15"/>
      <c r="AAI223" s="15"/>
      <c r="AAJ223" s="15"/>
      <c r="AAK223" s="15"/>
      <c r="AAL223" s="15"/>
      <c r="AAM223" s="15"/>
      <c r="AAN223" s="15"/>
      <c r="AAO223" s="15"/>
      <c r="AAP223" s="15"/>
      <c r="AAQ223" s="15"/>
      <c r="AAR223" s="15"/>
      <c r="AAS223" s="15"/>
      <c r="AAT223" s="15"/>
      <c r="AAU223" s="15"/>
      <c r="AAV223" s="15"/>
      <c r="AAW223" s="15"/>
      <c r="AAX223" s="15"/>
      <c r="AAY223" s="15"/>
      <c r="AAZ223" s="15"/>
      <c r="ABA223" s="15"/>
      <c r="ABB223" s="15"/>
      <c r="ABC223" s="15"/>
      <c r="ABD223" s="15"/>
      <c r="ABE223" s="15"/>
      <c r="ABF223" s="15"/>
      <c r="ABG223" s="15"/>
      <c r="ABH223" s="15"/>
      <c r="ABI223" s="15"/>
      <c r="ABJ223" s="15"/>
      <c r="ABK223" s="15"/>
      <c r="ABL223" s="15"/>
      <c r="ABM223" s="15"/>
      <c r="ABN223" s="15"/>
      <c r="ABO223" s="15"/>
      <c r="ABP223" s="15"/>
      <c r="ABQ223" s="15"/>
      <c r="ABR223" s="15"/>
      <c r="ABS223" s="15"/>
      <c r="ABT223" s="15"/>
      <c r="ABU223" s="15"/>
      <c r="ABV223" s="15"/>
      <c r="ABW223" s="15"/>
      <c r="ABX223" s="15"/>
      <c r="ABY223" s="15"/>
      <c r="ABZ223" s="15"/>
      <c r="ACA223" s="15"/>
      <c r="ACB223" s="15"/>
      <c r="ACC223" s="15"/>
      <c r="ACD223" s="15"/>
      <c r="ACE223" s="15"/>
      <c r="ACF223" s="15"/>
      <c r="ACG223" s="15"/>
      <c r="ACH223" s="15"/>
      <c r="ACI223" s="15"/>
      <c r="ACJ223" s="15"/>
      <c r="ACK223" s="15"/>
      <c r="ACL223" s="15"/>
      <c r="ACM223" s="15"/>
      <c r="ACN223" s="15"/>
      <c r="ACO223" s="15"/>
      <c r="ACP223" s="15"/>
      <c r="ACQ223" s="15"/>
      <c r="ACR223" s="15"/>
      <c r="ACS223" s="15"/>
      <c r="ACT223" s="15"/>
      <c r="ACU223" s="15"/>
      <c r="ACV223" s="15"/>
      <c r="ACW223" s="15"/>
      <c r="ACX223" s="15"/>
      <c r="ACY223" s="15"/>
      <c r="ACZ223" s="15"/>
      <c r="ADA223" s="15"/>
      <c r="ADB223" s="15"/>
      <c r="ADC223" s="15"/>
      <c r="ADD223" s="15"/>
      <c r="ADE223" s="15"/>
      <c r="ADF223" s="15"/>
      <c r="ADG223" s="15"/>
      <c r="ADH223" s="15"/>
      <c r="ADI223" s="15"/>
      <c r="ADJ223" s="15"/>
      <c r="ADK223" s="15"/>
      <c r="ADL223" s="15"/>
      <c r="ADM223" s="15"/>
      <c r="ADN223" s="15"/>
      <c r="ADO223" s="15"/>
      <c r="ADP223" s="15"/>
      <c r="ADQ223" s="15"/>
      <c r="ADR223" s="15"/>
      <c r="ADS223" s="15"/>
      <c r="ADT223" s="15"/>
      <c r="ADU223" s="15"/>
      <c r="ADV223" s="15"/>
      <c r="ADW223" s="15"/>
      <c r="ADX223" s="15"/>
      <c r="ADY223" s="15"/>
      <c r="ADZ223" s="15"/>
      <c r="AEA223" s="15"/>
      <c r="AEB223" s="15"/>
      <c r="AEC223" s="15"/>
      <c r="AED223" s="15"/>
      <c r="AEE223" s="15"/>
      <c r="AEF223" s="15"/>
      <c r="AEG223" s="15"/>
      <c r="AEH223" s="15"/>
      <c r="AEI223" s="15"/>
      <c r="AEJ223" s="15"/>
      <c r="AEK223" s="15"/>
      <c r="AEL223" s="15"/>
      <c r="AEM223" s="15"/>
      <c r="AEN223" s="15"/>
      <c r="AEO223" s="15"/>
      <c r="AEP223" s="15"/>
      <c r="AEQ223" s="15"/>
      <c r="AER223" s="15"/>
      <c r="AES223" s="15"/>
      <c r="AET223" s="15"/>
      <c r="AEU223" s="15"/>
      <c r="AEV223" s="15"/>
      <c r="AEW223" s="15"/>
      <c r="AEX223" s="15"/>
      <c r="AEY223" s="15"/>
      <c r="AEZ223" s="15"/>
      <c r="AFA223" s="15"/>
      <c r="AFB223" s="15"/>
      <c r="AFC223" s="15"/>
      <c r="AFD223" s="15"/>
      <c r="AFE223" s="15"/>
      <c r="AFF223" s="15"/>
      <c r="AFG223" s="15"/>
      <c r="AFH223" s="15"/>
      <c r="AFI223" s="15"/>
      <c r="AFJ223" s="15"/>
      <c r="AFK223" s="15"/>
      <c r="AFL223" s="15"/>
      <c r="AFM223" s="15"/>
      <c r="AFN223" s="15"/>
      <c r="AFO223" s="15"/>
      <c r="AFP223" s="15"/>
      <c r="AFQ223" s="15"/>
      <c r="AFR223" s="15"/>
      <c r="AFS223" s="15"/>
      <c r="AFT223" s="15"/>
      <c r="AFU223" s="15"/>
      <c r="AFV223" s="15"/>
      <c r="AFW223" s="15"/>
      <c r="AFX223" s="15"/>
      <c r="AFY223" s="15"/>
      <c r="AFZ223" s="15"/>
      <c r="AGA223" s="15"/>
      <c r="AGB223" s="15"/>
      <c r="AGC223" s="15"/>
      <c r="AGD223" s="15"/>
      <c r="AGE223" s="15"/>
      <c r="AGF223" s="15"/>
      <c r="AGG223" s="15"/>
      <c r="AGH223" s="15"/>
      <c r="AGI223" s="15"/>
      <c r="AGJ223" s="15"/>
      <c r="AGK223" s="15"/>
      <c r="AGL223" s="15"/>
      <c r="AGM223" s="15"/>
      <c r="AGN223" s="15"/>
      <c r="AGO223" s="15"/>
      <c r="AGP223" s="15"/>
      <c r="AGQ223" s="15"/>
      <c r="AGR223" s="15"/>
      <c r="AGS223" s="15"/>
      <c r="AGT223" s="15"/>
      <c r="AGU223" s="15"/>
      <c r="AGV223" s="15"/>
      <c r="AGW223" s="15"/>
      <c r="AGX223" s="15"/>
      <c r="AGY223" s="15"/>
      <c r="AGZ223" s="15"/>
      <c r="AHA223" s="15"/>
      <c r="AHB223" s="15"/>
      <c r="AHC223" s="15"/>
      <c r="AHD223" s="15"/>
      <c r="AHE223" s="15"/>
      <c r="AHF223" s="15"/>
      <c r="AHG223" s="15"/>
      <c r="AHH223" s="15"/>
      <c r="AHI223" s="15"/>
      <c r="AHJ223" s="15"/>
      <c r="AHK223" s="15"/>
      <c r="AHL223" s="15"/>
      <c r="AHM223" s="15"/>
      <c r="AHN223" s="15"/>
      <c r="AHO223" s="15"/>
      <c r="AHP223" s="15"/>
      <c r="AHQ223" s="15"/>
      <c r="AHR223" s="15"/>
      <c r="AHS223" s="15"/>
      <c r="AHT223" s="15"/>
      <c r="AHU223" s="15"/>
      <c r="AHV223" s="15"/>
      <c r="AHW223" s="15"/>
      <c r="AHX223" s="15"/>
      <c r="AHY223" s="15"/>
      <c r="AHZ223" s="15"/>
      <c r="AIA223" s="15"/>
      <c r="AIB223" s="15"/>
      <c r="AIC223" s="15"/>
      <c r="AID223" s="15"/>
      <c r="AIE223" s="15"/>
      <c r="AIF223" s="15"/>
      <c r="AIG223" s="15"/>
      <c r="AIH223" s="15"/>
      <c r="AII223" s="15"/>
      <c r="AIJ223" s="15"/>
      <c r="AIK223" s="15"/>
      <c r="AIL223" s="15"/>
      <c r="AIM223" s="15"/>
      <c r="AIN223" s="15"/>
      <c r="AIO223" s="15"/>
      <c r="AIP223" s="15"/>
      <c r="AIQ223" s="15"/>
      <c r="AIR223" s="15"/>
      <c r="AIS223" s="15"/>
      <c r="AIT223" s="15"/>
      <c r="AIU223" s="15"/>
      <c r="AIV223" s="15"/>
      <c r="AIW223" s="15"/>
      <c r="AIX223" s="15"/>
      <c r="AIY223" s="15"/>
      <c r="AIZ223" s="15"/>
      <c r="AJA223" s="15"/>
      <c r="AJB223" s="15"/>
      <c r="AJC223" s="15"/>
      <c r="AJD223" s="15"/>
      <c r="AJE223" s="15"/>
      <c r="AJF223" s="15"/>
      <c r="AJG223" s="15"/>
      <c r="AJH223" s="15"/>
      <c r="AJI223" s="15"/>
      <c r="AJJ223" s="15"/>
      <c r="AJK223" s="15"/>
      <c r="AJL223" s="15"/>
      <c r="AJM223" s="15"/>
      <c r="AJN223" s="15"/>
      <c r="AJO223" s="15"/>
      <c r="AJP223" s="15"/>
      <c r="AJQ223" s="15"/>
      <c r="AJR223" s="15"/>
      <c r="AJS223" s="15"/>
      <c r="AJT223" s="15"/>
      <c r="AJU223" s="15"/>
      <c r="AJV223" s="15"/>
      <c r="AJW223" s="15"/>
      <c r="AJX223" s="15"/>
      <c r="AJY223" s="15"/>
      <c r="AJZ223" s="15"/>
      <c r="AKA223" s="15"/>
      <c r="AKB223" s="15"/>
      <c r="AKC223" s="15"/>
      <c r="AKD223" s="15"/>
      <c r="AKE223" s="15"/>
      <c r="AKF223" s="15"/>
      <c r="AKG223" s="15"/>
      <c r="AKH223" s="15"/>
      <c r="AKI223" s="15"/>
      <c r="AKJ223" s="15"/>
      <c r="AKK223" s="15"/>
      <c r="AKL223" s="15"/>
      <c r="AKM223" s="15"/>
      <c r="AKN223" s="15"/>
      <c r="AKO223" s="15"/>
      <c r="AKP223" s="15"/>
      <c r="AKQ223" s="15"/>
      <c r="AKR223" s="15"/>
      <c r="AKS223" s="15"/>
      <c r="AKT223" s="15"/>
      <c r="AKU223" s="15"/>
      <c r="AKV223" s="15"/>
      <c r="AKW223" s="15"/>
      <c r="AKX223" s="15"/>
      <c r="AKY223" s="15"/>
      <c r="AKZ223" s="15"/>
      <c r="ALA223" s="15"/>
      <c r="ALB223" s="15"/>
      <c r="ALC223" s="15"/>
      <c r="ALD223" s="15"/>
      <c r="ALE223" s="15"/>
      <c r="ALF223" s="15"/>
      <c r="ALG223" s="15"/>
      <c r="ALH223" s="15"/>
      <c r="ALI223" s="15"/>
      <c r="ALJ223" s="15"/>
      <c r="ALK223" s="15"/>
      <c r="ALL223" s="15"/>
      <c r="ALM223" s="15"/>
      <c r="ALN223" s="15"/>
      <c r="ALO223" s="15"/>
      <c r="ALP223" s="15"/>
      <c r="ALQ223" s="15"/>
      <c r="ALR223" s="15"/>
      <c r="ALS223" s="15"/>
      <c r="ALT223" s="15"/>
      <c r="ALU223" s="15"/>
      <c r="ALV223" s="15"/>
      <c r="ALW223" s="15"/>
      <c r="ALX223" s="15"/>
      <c r="ALY223" s="15"/>
      <c r="ALZ223" s="15"/>
      <c r="AMA223" s="15"/>
      <c r="AMB223" s="15"/>
      <c r="AMC223" s="15"/>
      <c r="AMD223" s="15"/>
      <c r="AME223" s="15"/>
      <c r="AMF223" s="15"/>
    </row>
  </sheetData>
  <autoFilter ref="G1:H94"/>
  <sortState ref="A1:AMF223">
    <sortCondition ref="A1:A223"/>
  </sortState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89"/>
  <sheetViews>
    <sheetView topLeftCell="A155" zoomScale="93" zoomScaleNormal="93" workbookViewId="0">
      <selection activeCell="C196" sqref="C196"/>
    </sheetView>
  </sheetViews>
  <sheetFormatPr defaultColWidth="9.140625" defaultRowHeight="11.25" x14ac:dyDescent="0.15"/>
  <cols>
    <col min="1" max="1" width="5.140625" style="12" bestFit="1" customWidth="1"/>
    <col min="2" max="2" width="17.42578125" style="12" customWidth="1"/>
    <col min="3" max="3" width="18.28515625" style="12" customWidth="1"/>
    <col min="4" max="4" width="39.85546875" style="12" customWidth="1"/>
    <col min="5" max="5" width="30.5703125" style="12" customWidth="1"/>
    <col min="6" max="6" width="18.42578125" style="12" bestFit="1" customWidth="1"/>
    <col min="7" max="7" width="16.42578125" style="12" bestFit="1" customWidth="1"/>
    <col min="8" max="8" width="18.42578125" style="12" bestFit="1" customWidth="1"/>
    <col min="9" max="1020" width="9.140625" style="12"/>
    <col min="1021" max="16384" width="9.140625" style="15"/>
  </cols>
  <sheetData>
    <row r="1" spans="1:1020" ht="45" x14ac:dyDescent="0.1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621</v>
      </c>
      <c r="H1" s="27" t="s">
        <v>622</v>
      </c>
    </row>
    <row r="2" spans="1:1020" ht="17.25" customHeight="1" x14ac:dyDescent="0.15">
      <c r="A2" s="3">
        <v>1</v>
      </c>
      <c r="B2" s="10">
        <v>40870</v>
      </c>
      <c r="C2" s="10">
        <v>41792</v>
      </c>
      <c r="D2" s="7" t="s">
        <v>10</v>
      </c>
      <c r="E2" s="7" t="s">
        <v>8</v>
      </c>
      <c r="F2" s="30">
        <v>0</v>
      </c>
      <c r="G2" s="30"/>
      <c r="H2" s="30"/>
    </row>
    <row r="3" spans="1:1020" x14ac:dyDescent="0.15">
      <c r="A3" s="3">
        <v>2</v>
      </c>
      <c r="B3" s="7" t="s">
        <v>84</v>
      </c>
      <c r="C3" s="10">
        <v>41367</v>
      </c>
      <c r="D3" s="7" t="s">
        <v>6</v>
      </c>
      <c r="E3" s="7" t="s">
        <v>7</v>
      </c>
      <c r="F3" s="30">
        <v>240</v>
      </c>
      <c r="G3" s="30"/>
      <c r="H3" s="30"/>
    </row>
    <row r="4" spans="1:1020" x14ac:dyDescent="0.15">
      <c r="A4" s="3">
        <v>3</v>
      </c>
      <c r="B4" s="7" t="s">
        <v>189</v>
      </c>
      <c r="C4" s="10">
        <v>42335</v>
      </c>
      <c r="D4" s="7" t="s">
        <v>10</v>
      </c>
      <c r="E4" s="7" t="s">
        <v>8</v>
      </c>
      <c r="F4" s="30">
        <v>0</v>
      </c>
      <c r="G4" s="30">
        <v>1404</v>
      </c>
      <c r="H4" s="30"/>
    </row>
    <row r="5" spans="1:1020" s="36" customFormat="1" x14ac:dyDescent="0.15">
      <c r="A5" s="3">
        <v>4</v>
      </c>
      <c r="B5" s="7" t="s">
        <v>80</v>
      </c>
      <c r="C5" s="10">
        <v>42132</v>
      </c>
      <c r="D5" s="7" t="s">
        <v>6</v>
      </c>
      <c r="E5" s="7" t="s">
        <v>8</v>
      </c>
      <c r="F5" s="30">
        <v>0</v>
      </c>
      <c r="G5" s="30"/>
      <c r="H5" s="30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</row>
    <row r="6" spans="1:1020" x14ac:dyDescent="0.15">
      <c r="A6" s="3">
        <v>5</v>
      </c>
      <c r="B6" s="7" t="s">
        <v>103</v>
      </c>
      <c r="C6" s="7" t="s">
        <v>190</v>
      </c>
      <c r="D6" s="7" t="s">
        <v>6</v>
      </c>
      <c r="E6" s="7" t="s">
        <v>7</v>
      </c>
      <c r="F6" s="30">
        <v>100</v>
      </c>
      <c r="G6" s="30"/>
      <c r="H6" s="30"/>
    </row>
    <row r="7" spans="1:1020" x14ac:dyDescent="0.15">
      <c r="A7" s="3">
        <v>6</v>
      </c>
      <c r="B7" s="7" t="s">
        <v>191</v>
      </c>
      <c r="C7" s="10">
        <v>42323</v>
      </c>
      <c r="D7" s="7" t="s">
        <v>10</v>
      </c>
      <c r="E7" s="7" t="s">
        <v>8</v>
      </c>
      <c r="F7" s="30">
        <v>0</v>
      </c>
      <c r="G7" s="30">
        <v>2808</v>
      </c>
      <c r="H7" s="30"/>
    </row>
    <row r="8" spans="1:1020" x14ac:dyDescent="0.15">
      <c r="A8" s="3">
        <v>7</v>
      </c>
      <c r="B8" s="26" t="s">
        <v>102</v>
      </c>
      <c r="C8" s="7" t="s">
        <v>192</v>
      </c>
      <c r="D8" s="7" t="s">
        <v>10</v>
      </c>
      <c r="E8" s="7" t="s">
        <v>7</v>
      </c>
      <c r="F8" s="30">
        <v>2000</v>
      </c>
      <c r="G8" s="30">
        <v>80</v>
      </c>
      <c r="H8" s="30"/>
    </row>
    <row r="9" spans="1:1020" x14ac:dyDescent="0.15">
      <c r="A9" s="3">
        <v>8</v>
      </c>
      <c r="B9" s="7" t="s">
        <v>193</v>
      </c>
      <c r="C9" s="10">
        <v>42656</v>
      </c>
      <c r="D9" s="7" t="s">
        <v>10</v>
      </c>
      <c r="E9" s="7" t="s">
        <v>8</v>
      </c>
      <c r="F9" s="30">
        <v>0</v>
      </c>
      <c r="G9" s="30">
        <v>548</v>
      </c>
      <c r="H9" s="30"/>
    </row>
    <row r="10" spans="1:1020" x14ac:dyDescent="0.15">
      <c r="A10" s="3">
        <v>9</v>
      </c>
      <c r="B10" s="7" t="s">
        <v>179</v>
      </c>
      <c r="C10" s="10">
        <v>42656</v>
      </c>
      <c r="D10" s="7" t="s">
        <v>10</v>
      </c>
      <c r="E10" s="7" t="s">
        <v>8</v>
      </c>
      <c r="F10" s="30">
        <v>0</v>
      </c>
      <c r="G10" s="30">
        <v>548</v>
      </c>
      <c r="H10" s="30"/>
    </row>
    <row r="11" spans="1:1020" x14ac:dyDescent="0.15">
      <c r="A11" s="3">
        <v>10</v>
      </c>
      <c r="B11" s="7" t="s">
        <v>194</v>
      </c>
      <c r="C11" s="10">
        <v>41351</v>
      </c>
      <c r="D11" s="7" t="s">
        <v>6</v>
      </c>
      <c r="E11" s="7" t="s">
        <v>7</v>
      </c>
      <c r="F11" s="30">
        <v>70</v>
      </c>
      <c r="G11" s="30"/>
      <c r="H11" s="30"/>
    </row>
    <row r="12" spans="1:1020" x14ac:dyDescent="0.15">
      <c r="A12" s="3">
        <v>11</v>
      </c>
      <c r="B12" s="7" t="s">
        <v>95</v>
      </c>
      <c r="C12" s="7" t="s">
        <v>111</v>
      </c>
      <c r="D12" s="7" t="s">
        <v>10</v>
      </c>
      <c r="E12" s="7" t="s">
        <v>8</v>
      </c>
      <c r="F12" s="30">
        <v>0</v>
      </c>
      <c r="G12" s="30">
        <v>80</v>
      </c>
      <c r="H12" s="30"/>
    </row>
    <row r="13" spans="1:1020" x14ac:dyDescent="0.15">
      <c r="A13" s="3">
        <v>12</v>
      </c>
      <c r="B13" s="7" t="s">
        <v>195</v>
      </c>
      <c r="C13" s="7" t="s">
        <v>196</v>
      </c>
      <c r="D13" s="7" t="s">
        <v>10</v>
      </c>
      <c r="E13" s="7" t="s">
        <v>7</v>
      </c>
      <c r="F13" s="30">
        <v>9000</v>
      </c>
      <c r="G13" s="30"/>
      <c r="H13" s="30"/>
    </row>
    <row r="14" spans="1:1020" x14ac:dyDescent="0.15">
      <c r="A14" s="3">
        <v>13</v>
      </c>
      <c r="B14" s="10">
        <v>41193</v>
      </c>
      <c r="C14" s="7"/>
      <c r="D14" s="7" t="s">
        <v>10</v>
      </c>
      <c r="E14" s="7" t="s">
        <v>12</v>
      </c>
      <c r="F14" s="30"/>
      <c r="G14" s="30"/>
      <c r="H14" s="30">
        <v>5000</v>
      </c>
    </row>
    <row r="15" spans="1:1020" x14ac:dyDescent="0.15">
      <c r="A15" s="3">
        <v>14</v>
      </c>
      <c r="B15" s="7" t="s">
        <v>198</v>
      </c>
      <c r="C15" s="10">
        <v>41680</v>
      </c>
      <c r="D15" s="7" t="s">
        <v>10</v>
      </c>
      <c r="E15" s="7" t="s">
        <v>7</v>
      </c>
      <c r="F15" s="30">
        <v>17000</v>
      </c>
      <c r="G15" s="30"/>
      <c r="H15" s="30"/>
    </row>
    <row r="16" spans="1:1020" x14ac:dyDescent="0.15">
      <c r="A16" s="3">
        <v>15</v>
      </c>
      <c r="B16" s="7" t="s">
        <v>199</v>
      </c>
      <c r="C16" s="10">
        <v>42409</v>
      </c>
      <c r="D16" s="7" t="s">
        <v>10</v>
      </c>
      <c r="E16" s="7" t="s">
        <v>7</v>
      </c>
      <c r="F16" s="30">
        <v>8000</v>
      </c>
      <c r="G16" s="30">
        <v>8151.8</v>
      </c>
      <c r="H16" s="30"/>
    </row>
    <row r="17" spans="1:1020" x14ac:dyDescent="0.15">
      <c r="A17" s="3">
        <v>16</v>
      </c>
      <c r="B17" s="7" t="s">
        <v>200</v>
      </c>
      <c r="C17" s="7" t="s">
        <v>201</v>
      </c>
      <c r="D17" s="7" t="s">
        <v>10</v>
      </c>
      <c r="E17" s="7" t="s">
        <v>7</v>
      </c>
      <c r="F17" s="35">
        <v>9979.5</v>
      </c>
      <c r="G17" s="35"/>
      <c r="H17" s="35"/>
    </row>
    <row r="18" spans="1:1020" x14ac:dyDescent="0.15">
      <c r="A18" s="3">
        <v>17</v>
      </c>
      <c r="B18" s="7" t="s">
        <v>202</v>
      </c>
      <c r="C18" s="7" t="s">
        <v>203</v>
      </c>
      <c r="D18" s="7" t="s">
        <v>10</v>
      </c>
      <c r="E18" s="7" t="s">
        <v>7</v>
      </c>
      <c r="F18" s="30">
        <v>17500</v>
      </c>
      <c r="G18" s="30"/>
      <c r="H18" s="30"/>
    </row>
    <row r="19" spans="1:1020" x14ac:dyDescent="0.15">
      <c r="A19" s="3">
        <v>18</v>
      </c>
      <c r="B19" s="7" t="s">
        <v>204</v>
      </c>
      <c r="C19" s="7" t="s">
        <v>205</v>
      </c>
      <c r="D19" s="7" t="s">
        <v>6</v>
      </c>
      <c r="E19" s="7" t="s">
        <v>7</v>
      </c>
      <c r="F19" s="30">
        <v>195</v>
      </c>
      <c r="G19" s="30"/>
      <c r="H19" s="30"/>
    </row>
    <row r="20" spans="1:1020" x14ac:dyDescent="0.15">
      <c r="A20" s="3">
        <v>19</v>
      </c>
      <c r="B20" s="7" t="s">
        <v>208</v>
      </c>
      <c r="C20" s="7" t="s">
        <v>59</v>
      </c>
      <c r="D20" s="7" t="s">
        <v>10</v>
      </c>
      <c r="E20" s="7" t="s">
        <v>12</v>
      </c>
      <c r="F20" s="30">
        <v>0</v>
      </c>
      <c r="G20" s="30">
        <v>2338</v>
      </c>
      <c r="H20" s="30">
        <v>20000</v>
      </c>
    </row>
    <row r="21" spans="1:1020" x14ac:dyDescent="0.15">
      <c r="A21" s="3">
        <v>20</v>
      </c>
      <c r="B21" s="7" t="s">
        <v>209</v>
      </c>
      <c r="C21" s="7" t="s">
        <v>72</v>
      </c>
      <c r="D21" s="7" t="s">
        <v>10</v>
      </c>
      <c r="E21" s="7" t="s">
        <v>11</v>
      </c>
      <c r="F21" s="30">
        <v>0</v>
      </c>
      <c r="G21" s="30"/>
      <c r="H21" s="30">
        <v>15000</v>
      </c>
    </row>
    <row r="22" spans="1:1020" x14ac:dyDescent="0.15">
      <c r="A22" s="3">
        <v>21</v>
      </c>
      <c r="B22" s="10">
        <v>37826</v>
      </c>
      <c r="C22" s="10">
        <v>42354</v>
      </c>
      <c r="D22" s="26" t="s">
        <v>18</v>
      </c>
      <c r="E22" s="7" t="s">
        <v>7</v>
      </c>
      <c r="F22" s="30">
        <v>3500</v>
      </c>
      <c r="G22" s="30">
        <v>3132</v>
      </c>
      <c r="H22" s="30"/>
    </row>
    <row r="23" spans="1:1020" x14ac:dyDescent="0.15">
      <c r="A23" s="3">
        <v>22</v>
      </c>
      <c r="B23" s="7" t="s">
        <v>210</v>
      </c>
      <c r="C23" s="7"/>
      <c r="D23" s="7" t="s">
        <v>10</v>
      </c>
      <c r="E23" s="7" t="s">
        <v>12</v>
      </c>
      <c r="F23" s="30">
        <v>0</v>
      </c>
      <c r="G23" s="30">
        <v>20838</v>
      </c>
      <c r="H23" s="30">
        <v>300000</v>
      </c>
    </row>
    <row r="24" spans="1:1020" x14ac:dyDescent="0.15">
      <c r="A24" s="3">
        <v>23</v>
      </c>
      <c r="B24" s="7" t="s">
        <v>98</v>
      </c>
      <c r="C24" s="10">
        <v>41963</v>
      </c>
      <c r="D24" s="7" t="s">
        <v>10</v>
      </c>
      <c r="E24" s="7" t="s">
        <v>8</v>
      </c>
      <c r="F24" s="30">
        <v>0</v>
      </c>
      <c r="G24" s="30">
        <v>1620</v>
      </c>
      <c r="H24" s="30"/>
    </row>
    <row r="25" spans="1:1020" x14ac:dyDescent="0.15">
      <c r="A25" s="3">
        <v>24</v>
      </c>
      <c r="B25" s="7" t="s">
        <v>211</v>
      </c>
      <c r="C25" s="7" t="s">
        <v>109</v>
      </c>
      <c r="D25" s="7" t="s">
        <v>10</v>
      </c>
      <c r="E25" s="7" t="s">
        <v>7</v>
      </c>
      <c r="F25" s="30">
        <v>20000</v>
      </c>
      <c r="G25" s="30">
        <v>4616.3999999999996</v>
      </c>
      <c r="H25" s="30"/>
    </row>
    <row r="26" spans="1:1020" x14ac:dyDescent="0.15">
      <c r="A26" s="3">
        <v>25</v>
      </c>
      <c r="B26" s="7" t="s">
        <v>212</v>
      </c>
      <c r="C26" s="10">
        <v>41792</v>
      </c>
      <c r="D26" s="7" t="s">
        <v>10</v>
      </c>
      <c r="E26" s="7" t="s">
        <v>8</v>
      </c>
      <c r="F26" s="30">
        <v>0</v>
      </c>
      <c r="G26" s="30"/>
      <c r="H26" s="30"/>
    </row>
    <row r="27" spans="1:1020" x14ac:dyDescent="0.15">
      <c r="A27" s="3">
        <v>26</v>
      </c>
      <c r="B27" s="7" t="s">
        <v>213</v>
      </c>
      <c r="C27" s="7" t="s">
        <v>30</v>
      </c>
      <c r="D27" s="7" t="s">
        <v>10</v>
      </c>
      <c r="E27" s="7" t="s">
        <v>8</v>
      </c>
      <c r="F27" s="30">
        <v>0</v>
      </c>
      <c r="G27" s="30">
        <v>80</v>
      </c>
      <c r="H27" s="30"/>
    </row>
    <row r="28" spans="1:1020" x14ac:dyDescent="0.15">
      <c r="A28" s="3">
        <v>27</v>
      </c>
      <c r="B28" s="32" t="s">
        <v>29</v>
      </c>
      <c r="C28" s="10">
        <v>41708</v>
      </c>
      <c r="D28" s="7" t="s">
        <v>18</v>
      </c>
      <c r="E28" s="7" t="s">
        <v>7</v>
      </c>
      <c r="F28" s="30">
        <v>35000</v>
      </c>
      <c r="G28" s="30">
        <v>1778.48</v>
      </c>
      <c r="H28" s="30"/>
    </row>
    <row r="29" spans="1:1020" x14ac:dyDescent="0.15">
      <c r="A29" s="3">
        <v>28</v>
      </c>
      <c r="B29" s="7" t="s">
        <v>214</v>
      </c>
      <c r="C29" s="7" t="s">
        <v>215</v>
      </c>
      <c r="D29" s="7" t="s">
        <v>10</v>
      </c>
      <c r="E29" s="7" t="s">
        <v>7</v>
      </c>
      <c r="F29" s="30">
        <v>500</v>
      </c>
      <c r="G29" s="30">
        <v>200</v>
      </c>
      <c r="H29" s="30"/>
    </row>
    <row r="30" spans="1:1020" x14ac:dyDescent="0.15">
      <c r="A30" s="3">
        <v>29</v>
      </c>
      <c r="B30" s="7" t="s">
        <v>216</v>
      </c>
      <c r="C30" s="7" t="s">
        <v>30</v>
      </c>
      <c r="D30" s="7" t="s">
        <v>6</v>
      </c>
      <c r="E30" s="7" t="s">
        <v>8</v>
      </c>
      <c r="F30" s="30">
        <v>0</v>
      </c>
      <c r="G30" s="30"/>
      <c r="H30" s="30"/>
    </row>
    <row r="31" spans="1:1020" x14ac:dyDescent="0.15">
      <c r="A31" s="3">
        <v>30</v>
      </c>
      <c r="B31" s="10">
        <v>39476</v>
      </c>
      <c r="C31" s="10">
        <v>42656</v>
      </c>
      <c r="D31" s="7" t="s">
        <v>10</v>
      </c>
      <c r="E31" s="7" t="s">
        <v>11</v>
      </c>
      <c r="F31" s="30">
        <v>0</v>
      </c>
      <c r="G31" s="42">
        <v>1028</v>
      </c>
      <c r="H31" s="30"/>
    </row>
    <row r="32" spans="1:1020" s="41" customFormat="1" x14ac:dyDescent="0.15">
      <c r="A32" s="3">
        <v>31</v>
      </c>
      <c r="B32" s="7" t="s">
        <v>217</v>
      </c>
      <c r="C32" s="7" t="s">
        <v>218</v>
      </c>
      <c r="D32" s="7" t="s">
        <v>6</v>
      </c>
      <c r="E32" s="7" t="s">
        <v>7</v>
      </c>
      <c r="F32" s="30">
        <v>201.81</v>
      </c>
      <c r="G32" s="30"/>
      <c r="H32" s="30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</row>
    <row r="33" spans="1:8" x14ac:dyDescent="0.15">
      <c r="A33" s="3">
        <v>32</v>
      </c>
      <c r="B33" s="33">
        <v>40284</v>
      </c>
      <c r="C33" s="10">
        <v>42691</v>
      </c>
      <c r="D33" s="7" t="s">
        <v>10</v>
      </c>
      <c r="E33" s="7" t="s">
        <v>7</v>
      </c>
      <c r="F33" s="30">
        <v>11078.8</v>
      </c>
      <c r="G33" s="30"/>
      <c r="H33" s="30"/>
    </row>
    <row r="34" spans="1:8" x14ac:dyDescent="0.15">
      <c r="A34" s="3">
        <v>33</v>
      </c>
      <c r="B34" s="10">
        <v>39870</v>
      </c>
      <c r="C34" s="10">
        <v>42727</v>
      </c>
      <c r="D34" s="7" t="s">
        <v>10</v>
      </c>
      <c r="E34" s="7" t="s">
        <v>7</v>
      </c>
      <c r="F34" s="30">
        <v>45325.79</v>
      </c>
      <c r="G34" s="30">
        <v>7973.62</v>
      </c>
      <c r="H34" s="30"/>
    </row>
    <row r="35" spans="1:8" x14ac:dyDescent="0.15">
      <c r="A35" s="3">
        <v>34</v>
      </c>
      <c r="B35" s="7" t="s">
        <v>74</v>
      </c>
      <c r="C35" s="7" t="s">
        <v>219</v>
      </c>
      <c r="D35" s="7" t="s">
        <v>10</v>
      </c>
      <c r="E35" s="7" t="s">
        <v>7</v>
      </c>
      <c r="F35" s="30">
        <v>3000</v>
      </c>
      <c r="G35" s="30">
        <v>80.25</v>
      </c>
      <c r="H35" s="30"/>
    </row>
    <row r="36" spans="1:8" x14ac:dyDescent="0.15">
      <c r="A36" s="3">
        <v>35</v>
      </c>
      <c r="B36" s="7" t="s">
        <v>21</v>
      </c>
      <c r="C36" s="7" t="s">
        <v>220</v>
      </c>
      <c r="D36" s="7" t="s">
        <v>10</v>
      </c>
      <c r="E36" s="7" t="s">
        <v>7</v>
      </c>
      <c r="F36" s="30">
        <v>500</v>
      </c>
      <c r="G36" s="30">
        <v>80.25</v>
      </c>
      <c r="H36" s="30"/>
    </row>
    <row r="37" spans="1:8" x14ac:dyDescent="0.15">
      <c r="A37" s="3">
        <v>36</v>
      </c>
      <c r="B37" s="7" t="s">
        <v>221</v>
      </c>
      <c r="C37" s="7" t="s">
        <v>126</v>
      </c>
      <c r="D37" s="7" t="s">
        <v>10</v>
      </c>
      <c r="E37" s="7" t="s">
        <v>8</v>
      </c>
      <c r="F37" s="30">
        <v>0</v>
      </c>
      <c r="G37" s="30"/>
      <c r="H37" s="30"/>
    </row>
    <row r="38" spans="1:8" x14ac:dyDescent="0.15">
      <c r="A38" s="3">
        <v>37</v>
      </c>
      <c r="B38" s="7" t="s">
        <v>222</v>
      </c>
      <c r="C38" s="7"/>
      <c r="D38" s="7" t="s">
        <v>10</v>
      </c>
      <c r="E38" s="7" t="s">
        <v>12</v>
      </c>
      <c r="F38" s="30">
        <v>0</v>
      </c>
      <c r="G38" s="30">
        <v>1484</v>
      </c>
      <c r="H38" s="30">
        <v>30000</v>
      </c>
    </row>
    <row r="39" spans="1:8" x14ac:dyDescent="0.15">
      <c r="A39" s="3">
        <v>38</v>
      </c>
      <c r="B39" s="7" t="s">
        <v>223</v>
      </c>
      <c r="C39" s="10">
        <v>41423</v>
      </c>
      <c r="D39" s="7" t="s">
        <v>10</v>
      </c>
      <c r="E39" s="7" t="s">
        <v>7</v>
      </c>
      <c r="F39" s="30">
        <v>350</v>
      </c>
      <c r="G39" s="30"/>
      <c r="H39" s="30"/>
    </row>
    <row r="40" spans="1:8" x14ac:dyDescent="0.15">
      <c r="A40" s="3">
        <v>39</v>
      </c>
      <c r="B40" s="7" t="s">
        <v>224</v>
      </c>
      <c r="C40" s="7" t="s">
        <v>225</v>
      </c>
      <c r="D40" s="7" t="s">
        <v>6</v>
      </c>
      <c r="E40" s="7" t="s">
        <v>7</v>
      </c>
      <c r="F40" s="30">
        <v>80</v>
      </c>
      <c r="G40" s="30"/>
      <c r="H40" s="30"/>
    </row>
    <row r="41" spans="1:8" x14ac:dyDescent="0.15">
      <c r="A41" s="3">
        <v>40</v>
      </c>
      <c r="B41" s="7" t="s">
        <v>226</v>
      </c>
      <c r="C41" s="10">
        <v>41541</v>
      </c>
      <c r="D41" s="7" t="s">
        <v>10</v>
      </c>
      <c r="E41" s="7" t="s">
        <v>7</v>
      </c>
      <c r="F41" s="30">
        <v>2200</v>
      </c>
      <c r="G41" s="43"/>
      <c r="H41" s="30"/>
    </row>
    <row r="42" spans="1:8" x14ac:dyDescent="0.15">
      <c r="A42" s="3">
        <v>41</v>
      </c>
      <c r="B42" s="7" t="s">
        <v>227</v>
      </c>
      <c r="C42" s="7" t="s">
        <v>126</v>
      </c>
      <c r="D42" s="7" t="s">
        <v>10</v>
      </c>
      <c r="E42" s="7" t="s">
        <v>8</v>
      </c>
      <c r="F42" s="30">
        <v>0</v>
      </c>
      <c r="G42" s="30"/>
      <c r="H42" s="30"/>
    </row>
    <row r="43" spans="1:8" x14ac:dyDescent="0.15">
      <c r="A43" s="3">
        <v>42</v>
      </c>
      <c r="B43" s="11">
        <v>41280</v>
      </c>
      <c r="C43" s="11">
        <v>41792</v>
      </c>
      <c r="D43" s="26" t="s">
        <v>6</v>
      </c>
      <c r="E43" s="7" t="s">
        <v>8</v>
      </c>
      <c r="F43" s="30">
        <v>0</v>
      </c>
      <c r="G43" s="30"/>
      <c r="H43" s="30"/>
    </row>
    <row r="44" spans="1:8" x14ac:dyDescent="0.15">
      <c r="A44" s="3">
        <v>43</v>
      </c>
      <c r="B44" s="7" t="s">
        <v>228</v>
      </c>
      <c r="C44" s="7" t="s">
        <v>30</v>
      </c>
      <c r="D44" s="7" t="s">
        <v>6</v>
      </c>
      <c r="E44" s="7" t="s">
        <v>8</v>
      </c>
      <c r="F44" s="30">
        <v>0</v>
      </c>
      <c r="G44" s="30"/>
      <c r="H44" s="30"/>
    </row>
    <row r="45" spans="1:8" x14ac:dyDescent="0.15">
      <c r="A45" s="3">
        <v>44</v>
      </c>
      <c r="B45" s="7" t="s">
        <v>229</v>
      </c>
      <c r="C45" s="10">
        <v>42716</v>
      </c>
      <c r="D45" s="7" t="s">
        <v>10</v>
      </c>
      <c r="E45" s="7" t="s">
        <v>7</v>
      </c>
      <c r="F45" s="30">
        <v>10268.799999999999</v>
      </c>
      <c r="G45" s="30">
        <v>14731.2</v>
      </c>
      <c r="H45" s="30"/>
    </row>
    <row r="46" spans="1:8" x14ac:dyDescent="0.15">
      <c r="A46" s="3">
        <v>45</v>
      </c>
      <c r="B46" s="7" t="s">
        <v>230</v>
      </c>
      <c r="C46" s="10">
        <v>42915</v>
      </c>
      <c r="D46" s="7" t="s">
        <v>10</v>
      </c>
      <c r="E46" s="7" t="s">
        <v>8</v>
      </c>
      <c r="F46" s="30">
        <v>0</v>
      </c>
      <c r="G46" s="30"/>
      <c r="H46" s="30"/>
    </row>
    <row r="47" spans="1:8" x14ac:dyDescent="0.15">
      <c r="A47" s="3">
        <v>46</v>
      </c>
      <c r="B47" s="7" t="s">
        <v>119</v>
      </c>
      <c r="C47" s="7" t="s">
        <v>158</v>
      </c>
      <c r="D47" s="7" t="s">
        <v>6</v>
      </c>
      <c r="E47" s="7" t="s">
        <v>7</v>
      </c>
      <c r="F47" s="30">
        <v>292</v>
      </c>
      <c r="G47" s="30"/>
      <c r="H47" s="30"/>
    </row>
    <row r="48" spans="1:8" x14ac:dyDescent="0.15">
      <c r="A48" s="3">
        <v>47</v>
      </c>
      <c r="B48" s="7" t="s">
        <v>61</v>
      </c>
      <c r="C48" s="7" t="s">
        <v>126</v>
      </c>
      <c r="D48" s="7" t="s">
        <v>10</v>
      </c>
      <c r="E48" s="7" t="s">
        <v>8</v>
      </c>
      <c r="F48" s="30">
        <v>0</v>
      </c>
      <c r="G48" s="30"/>
      <c r="H48" s="30"/>
    </row>
    <row r="49" spans="1:8" x14ac:dyDescent="0.15">
      <c r="A49" s="3">
        <v>48</v>
      </c>
      <c r="B49" s="10">
        <v>40847</v>
      </c>
      <c r="C49" s="7" t="s">
        <v>231</v>
      </c>
      <c r="D49" s="7" t="s">
        <v>10</v>
      </c>
      <c r="E49" s="7" t="s">
        <v>7</v>
      </c>
      <c r="F49" s="30">
        <v>7030</v>
      </c>
      <c r="G49" s="30"/>
      <c r="H49" s="30"/>
    </row>
    <row r="50" spans="1:8" x14ac:dyDescent="0.15">
      <c r="A50" s="3">
        <v>49</v>
      </c>
      <c r="B50" s="7" t="s">
        <v>232</v>
      </c>
      <c r="C50" s="7" t="s">
        <v>233</v>
      </c>
      <c r="D50" s="7" t="s">
        <v>10</v>
      </c>
      <c r="E50" s="7" t="s">
        <v>7</v>
      </c>
      <c r="F50" s="30">
        <v>5500</v>
      </c>
      <c r="G50" s="30">
        <v>3348</v>
      </c>
      <c r="H50" s="30"/>
    </row>
    <row r="51" spans="1:8" x14ac:dyDescent="0.15">
      <c r="A51" s="3">
        <v>50</v>
      </c>
      <c r="B51" s="7" t="s">
        <v>68</v>
      </c>
      <c r="C51" s="7" t="s">
        <v>56</v>
      </c>
      <c r="D51" s="7" t="s">
        <v>10</v>
      </c>
      <c r="E51" s="7" t="s">
        <v>7</v>
      </c>
      <c r="F51" s="30">
        <v>10000</v>
      </c>
      <c r="G51" s="30">
        <v>402</v>
      </c>
      <c r="H51" s="30"/>
    </row>
    <row r="52" spans="1:8" x14ac:dyDescent="0.15">
      <c r="A52" s="3">
        <v>51</v>
      </c>
      <c r="B52" s="10">
        <v>41295</v>
      </c>
      <c r="C52" s="10">
        <v>41970</v>
      </c>
      <c r="D52" s="7" t="s">
        <v>18</v>
      </c>
      <c r="E52" s="7" t="s">
        <v>7</v>
      </c>
      <c r="F52" s="30">
        <v>16500</v>
      </c>
      <c r="G52" s="30"/>
      <c r="H52" s="30"/>
    </row>
    <row r="53" spans="1:8" x14ac:dyDescent="0.15">
      <c r="A53" s="3">
        <v>52</v>
      </c>
      <c r="B53" s="10">
        <v>41369</v>
      </c>
      <c r="C53" s="10">
        <v>41458</v>
      </c>
      <c r="D53" s="7" t="s">
        <v>6</v>
      </c>
      <c r="E53" s="7" t="s">
        <v>7</v>
      </c>
      <c r="F53" s="30">
        <v>50</v>
      </c>
      <c r="G53" s="30"/>
      <c r="H53" s="30"/>
    </row>
    <row r="54" spans="1:8" x14ac:dyDescent="0.15">
      <c r="A54" s="3">
        <v>53</v>
      </c>
      <c r="B54" s="7" t="s">
        <v>185</v>
      </c>
      <c r="C54" s="10">
        <v>41687</v>
      </c>
      <c r="D54" s="7" t="s">
        <v>10</v>
      </c>
      <c r="E54" s="7" t="s">
        <v>7</v>
      </c>
      <c r="F54" s="30">
        <v>500</v>
      </c>
      <c r="G54" s="30"/>
      <c r="H54" s="30"/>
    </row>
    <row r="55" spans="1:8" x14ac:dyDescent="0.15">
      <c r="A55" s="3">
        <v>54</v>
      </c>
      <c r="B55" s="10">
        <v>40540</v>
      </c>
      <c r="C55" s="10">
        <v>41709</v>
      </c>
      <c r="D55" s="7" t="s">
        <v>10</v>
      </c>
      <c r="E55" s="7" t="s">
        <v>7</v>
      </c>
      <c r="F55" s="30">
        <v>19255.099999999999</v>
      </c>
      <c r="G55" s="30"/>
      <c r="H55" s="30"/>
    </row>
    <row r="56" spans="1:8" x14ac:dyDescent="0.15">
      <c r="A56" s="3">
        <v>55</v>
      </c>
      <c r="B56" s="7" t="s">
        <v>100</v>
      </c>
      <c r="C56" s="10">
        <v>42692</v>
      </c>
      <c r="D56" s="7" t="s">
        <v>18</v>
      </c>
      <c r="E56" s="7" t="s">
        <v>7</v>
      </c>
      <c r="F56" s="30">
        <v>93500</v>
      </c>
      <c r="G56" s="30">
        <v>9264.6200000000008</v>
      </c>
      <c r="H56" s="30"/>
    </row>
    <row r="57" spans="1:8" x14ac:dyDescent="0.15">
      <c r="A57" s="3">
        <v>56</v>
      </c>
      <c r="B57" s="7" t="s">
        <v>237</v>
      </c>
      <c r="C57" s="10">
        <v>41694</v>
      </c>
      <c r="D57" s="7" t="s">
        <v>10</v>
      </c>
      <c r="E57" s="7" t="s">
        <v>7</v>
      </c>
      <c r="F57" s="30">
        <v>4158</v>
      </c>
      <c r="G57" s="30"/>
      <c r="H57" s="30"/>
    </row>
    <row r="58" spans="1:8" x14ac:dyDescent="0.15">
      <c r="A58" s="3">
        <v>57</v>
      </c>
      <c r="B58" s="7" t="s">
        <v>238</v>
      </c>
      <c r="C58" s="7" t="s">
        <v>239</v>
      </c>
      <c r="D58" s="9" t="s">
        <v>10</v>
      </c>
      <c r="E58" s="9" t="s">
        <v>7</v>
      </c>
      <c r="F58" s="34">
        <v>7337</v>
      </c>
      <c r="G58" s="34"/>
      <c r="H58" s="34"/>
    </row>
    <row r="59" spans="1:8" x14ac:dyDescent="0.15">
      <c r="A59" s="3">
        <v>58</v>
      </c>
      <c r="B59" s="7" t="s">
        <v>240</v>
      </c>
      <c r="C59" s="7" t="s">
        <v>241</v>
      </c>
      <c r="D59" s="7" t="s">
        <v>10</v>
      </c>
      <c r="E59" s="7" t="s">
        <v>7</v>
      </c>
      <c r="F59" s="30">
        <v>15000</v>
      </c>
      <c r="G59" s="30"/>
      <c r="H59" s="30"/>
    </row>
    <row r="60" spans="1:8" x14ac:dyDescent="0.15">
      <c r="A60" s="3">
        <v>59</v>
      </c>
      <c r="B60" s="7" t="s">
        <v>128</v>
      </c>
      <c r="C60" s="10">
        <v>41620</v>
      </c>
      <c r="D60" s="7" t="s">
        <v>10</v>
      </c>
      <c r="E60" s="7" t="s">
        <v>7</v>
      </c>
      <c r="F60" s="30">
        <v>4000</v>
      </c>
      <c r="G60" s="30"/>
      <c r="H60" s="30"/>
    </row>
    <row r="61" spans="1:8" x14ac:dyDescent="0.15">
      <c r="A61" s="3">
        <v>60</v>
      </c>
      <c r="B61" s="7" t="s">
        <v>37</v>
      </c>
      <c r="C61" s="10">
        <v>42139</v>
      </c>
      <c r="D61" s="7" t="s">
        <v>10</v>
      </c>
      <c r="E61" s="7" t="s">
        <v>8</v>
      </c>
      <c r="F61" s="30">
        <v>0</v>
      </c>
      <c r="G61" s="30"/>
      <c r="H61" s="30"/>
    </row>
    <row r="62" spans="1:8" x14ac:dyDescent="0.15">
      <c r="A62" s="3">
        <v>61</v>
      </c>
      <c r="B62" s="7" t="s">
        <v>242</v>
      </c>
      <c r="C62" s="7"/>
      <c r="D62" s="7" t="s">
        <v>10</v>
      </c>
      <c r="E62" s="7" t="s">
        <v>12</v>
      </c>
      <c r="F62" s="30">
        <v>0</v>
      </c>
      <c r="G62" s="38">
        <v>6756</v>
      </c>
      <c r="H62" s="30">
        <v>3000000</v>
      </c>
    </row>
    <row r="63" spans="1:8" x14ac:dyDescent="0.15">
      <c r="A63" s="3">
        <v>62</v>
      </c>
      <c r="B63" s="10">
        <v>40788</v>
      </c>
      <c r="C63" s="10">
        <v>42058</v>
      </c>
      <c r="D63" s="7" t="s">
        <v>10</v>
      </c>
      <c r="E63" s="7" t="s">
        <v>7</v>
      </c>
      <c r="F63" s="30">
        <v>13000</v>
      </c>
      <c r="G63" s="30"/>
      <c r="H63" s="30"/>
    </row>
    <row r="64" spans="1:8" x14ac:dyDescent="0.15">
      <c r="A64" s="3">
        <v>63</v>
      </c>
      <c r="B64" s="7" t="s">
        <v>27</v>
      </c>
      <c r="C64" s="10">
        <v>41834</v>
      </c>
      <c r="D64" s="7" t="s">
        <v>10</v>
      </c>
      <c r="E64" s="7" t="s">
        <v>7</v>
      </c>
      <c r="F64" s="30">
        <v>14000</v>
      </c>
      <c r="G64" s="30"/>
      <c r="H64" s="30"/>
    </row>
    <row r="65" spans="1:8" x14ac:dyDescent="0.15">
      <c r="A65" s="3">
        <v>64</v>
      </c>
      <c r="B65" s="7" t="s">
        <v>243</v>
      </c>
      <c r="C65" s="7" t="s">
        <v>244</v>
      </c>
      <c r="D65" s="7" t="s">
        <v>10</v>
      </c>
      <c r="E65" s="7" t="s">
        <v>7</v>
      </c>
      <c r="F65" s="30">
        <v>65000</v>
      </c>
      <c r="G65" s="30"/>
      <c r="H65" s="30"/>
    </row>
    <row r="66" spans="1:8" ht="11.25" customHeight="1" x14ac:dyDescent="0.15">
      <c r="A66" s="3">
        <v>65</v>
      </c>
      <c r="B66" s="10">
        <v>41394</v>
      </c>
      <c r="C66" s="7" t="s">
        <v>245</v>
      </c>
      <c r="D66" s="7" t="s">
        <v>6</v>
      </c>
      <c r="E66" s="7" t="s">
        <v>7</v>
      </c>
      <c r="F66" s="30">
        <v>1799.2</v>
      </c>
      <c r="G66" s="30"/>
      <c r="H66" s="30"/>
    </row>
    <row r="67" spans="1:8" x14ac:dyDescent="0.15">
      <c r="A67" s="3">
        <v>66</v>
      </c>
      <c r="B67" s="7" t="s">
        <v>31</v>
      </c>
      <c r="C67" s="10">
        <v>41963</v>
      </c>
      <c r="D67" s="7" t="s">
        <v>10</v>
      </c>
      <c r="E67" s="7" t="s">
        <v>11</v>
      </c>
      <c r="F67" s="30">
        <v>0</v>
      </c>
      <c r="G67" s="30">
        <v>2700</v>
      </c>
      <c r="H67" s="30"/>
    </row>
    <row r="68" spans="1:8" ht="12.75" customHeight="1" x14ac:dyDescent="0.15">
      <c r="A68" s="3">
        <v>67</v>
      </c>
      <c r="B68" s="10">
        <v>41388</v>
      </c>
      <c r="C68" s="7"/>
      <c r="D68" s="7" t="s">
        <v>624</v>
      </c>
      <c r="E68" s="7" t="s">
        <v>87</v>
      </c>
      <c r="F68" s="30">
        <v>0</v>
      </c>
      <c r="G68" s="30">
        <v>7376</v>
      </c>
      <c r="H68" s="30">
        <v>12000</v>
      </c>
    </row>
    <row r="69" spans="1:8" x14ac:dyDescent="0.15">
      <c r="A69" s="3">
        <v>68</v>
      </c>
      <c r="B69" s="7" t="s">
        <v>246</v>
      </c>
      <c r="C69" s="7" t="s">
        <v>247</v>
      </c>
      <c r="D69" s="7" t="s">
        <v>10</v>
      </c>
      <c r="E69" s="7" t="s">
        <v>7</v>
      </c>
      <c r="F69" s="30">
        <v>5000</v>
      </c>
      <c r="G69" s="30"/>
      <c r="H69" s="30"/>
    </row>
    <row r="70" spans="1:8" ht="11.25" customHeight="1" x14ac:dyDescent="0.15">
      <c r="A70" s="3">
        <v>69</v>
      </c>
      <c r="B70" s="7" t="s">
        <v>248</v>
      </c>
      <c r="C70" s="10">
        <v>41731</v>
      </c>
      <c r="D70" s="7" t="s">
        <v>10</v>
      </c>
      <c r="E70" s="7" t="s">
        <v>7</v>
      </c>
      <c r="F70" s="30">
        <v>5674.43</v>
      </c>
      <c r="G70" s="30">
        <v>402</v>
      </c>
      <c r="H70" s="30"/>
    </row>
    <row r="71" spans="1:8" x14ac:dyDescent="0.15">
      <c r="A71" s="3">
        <v>70</v>
      </c>
      <c r="B71" s="7" t="s">
        <v>86</v>
      </c>
      <c r="C71" s="7" t="s">
        <v>623</v>
      </c>
      <c r="D71" s="7" t="s">
        <v>10</v>
      </c>
      <c r="E71" s="7" t="s">
        <v>7</v>
      </c>
      <c r="F71" s="30">
        <v>9000</v>
      </c>
      <c r="G71" s="30">
        <v>600</v>
      </c>
      <c r="H71" s="30"/>
    </row>
    <row r="72" spans="1:8" x14ac:dyDescent="0.15">
      <c r="A72" s="3">
        <v>71</v>
      </c>
      <c r="B72" s="7" t="s">
        <v>92</v>
      </c>
      <c r="C72" s="10">
        <v>41792</v>
      </c>
      <c r="D72" s="7" t="s">
        <v>6</v>
      </c>
      <c r="E72" s="7" t="s">
        <v>8</v>
      </c>
      <c r="F72" s="30">
        <v>0</v>
      </c>
      <c r="G72" s="30"/>
      <c r="H72" s="30"/>
    </row>
    <row r="73" spans="1:8" x14ac:dyDescent="0.15">
      <c r="A73" s="3">
        <v>72</v>
      </c>
      <c r="B73" s="7" t="s">
        <v>249</v>
      </c>
      <c r="C73" s="7" t="s">
        <v>14</v>
      </c>
      <c r="D73" s="7" t="s">
        <v>10</v>
      </c>
      <c r="E73" s="7" t="s">
        <v>7</v>
      </c>
      <c r="F73" s="30">
        <v>3000</v>
      </c>
      <c r="G73" s="30"/>
      <c r="H73" s="30"/>
    </row>
    <row r="74" spans="1:8" x14ac:dyDescent="0.15">
      <c r="A74" s="3">
        <v>73</v>
      </c>
      <c r="B74" s="7" t="s">
        <v>250</v>
      </c>
      <c r="C74" s="7" t="s">
        <v>251</v>
      </c>
      <c r="D74" s="7" t="s">
        <v>6</v>
      </c>
      <c r="E74" s="7" t="s">
        <v>7</v>
      </c>
      <c r="F74" s="30">
        <v>230</v>
      </c>
      <c r="G74" s="30"/>
      <c r="H74" s="30"/>
    </row>
    <row r="75" spans="1:8" x14ac:dyDescent="0.15">
      <c r="A75" s="3">
        <v>74</v>
      </c>
      <c r="B75" s="7" t="s">
        <v>252</v>
      </c>
      <c r="C75" s="10">
        <v>41792</v>
      </c>
      <c r="D75" s="7" t="s">
        <v>10</v>
      </c>
      <c r="E75" s="7" t="s">
        <v>8</v>
      </c>
      <c r="F75" s="30">
        <v>0</v>
      </c>
      <c r="G75" s="30"/>
      <c r="H75" s="30"/>
    </row>
    <row r="76" spans="1:8" x14ac:dyDescent="0.15">
      <c r="A76" s="3">
        <v>75</v>
      </c>
      <c r="B76" s="7" t="s">
        <v>164</v>
      </c>
      <c r="C76" s="7" t="s">
        <v>253</v>
      </c>
      <c r="D76" s="7" t="s">
        <v>10</v>
      </c>
      <c r="E76" s="7" t="s">
        <v>7</v>
      </c>
      <c r="F76" s="30">
        <v>2000</v>
      </c>
      <c r="G76" s="30">
        <v>600</v>
      </c>
      <c r="H76" s="30"/>
    </row>
    <row r="77" spans="1:8" x14ac:dyDescent="0.15">
      <c r="A77" s="3">
        <v>76</v>
      </c>
      <c r="B77" s="7" t="s">
        <v>254</v>
      </c>
      <c r="C77" s="10">
        <v>42915</v>
      </c>
      <c r="D77" s="7" t="s">
        <v>10</v>
      </c>
      <c r="E77" s="7" t="s">
        <v>8</v>
      </c>
      <c r="F77" s="30">
        <v>0</v>
      </c>
      <c r="G77" s="30"/>
      <c r="H77" s="30"/>
    </row>
    <row r="78" spans="1:8" x14ac:dyDescent="0.15">
      <c r="A78" s="3">
        <v>77</v>
      </c>
      <c r="B78" s="7" t="s">
        <v>255</v>
      </c>
      <c r="C78" s="10">
        <v>42762</v>
      </c>
      <c r="D78" s="7" t="s">
        <v>10</v>
      </c>
      <c r="E78" s="7" t="s">
        <v>7</v>
      </c>
      <c r="F78" s="30">
        <v>3000</v>
      </c>
      <c r="G78" s="30">
        <v>80</v>
      </c>
      <c r="H78" s="30"/>
    </row>
    <row r="79" spans="1:8" x14ac:dyDescent="0.15">
      <c r="A79" s="3">
        <v>78</v>
      </c>
      <c r="B79" s="11">
        <v>39982</v>
      </c>
      <c r="C79" s="11">
        <v>42656</v>
      </c>
      <c r="D79" s="26" t="s">
        <v>10</v>
      </c>
      <c r="E79" s="7" t="s">
        <v>8</v>
      </c>
      <c r="F79" s="28"/>
      <c r="G79" s="30">
        <v>548.25</v>
      </c>
      <c r="H79" s="28"/>
    </row>
    <row r="80" spans="1:8" x14ac:dyDescent="0.15">
      <c r="A80" s="3">
        <v>79</v>
      </c>
      <c r="B80" s="7" t="s">
        <v>257</v>
      </c>
      <c r="C80" s="7" t="s">
        <v>258</v>
      </c>
      <c r="D80" s="7" t="s">
        <v>10</v>
      </c>
      <c r="E80" s="7" t="s">
        <v>7</v>
      </c>
      <c r="F80" s="30">
        <v>770</v>
      </c>
      <c r="G80" s="30">
        <v>80.25</v>
      </c>
      <c r="H80" s="30"/>
    </row>
    <row r="81" spans="1:1020" x14ac:dyDescent="0.15">
      <c r="A81" s="3">
        <v>80</v>
      </c>
      <c r="B81" s="11">
        <v>41453</v>
      </c>
      <c r="C81" s="11">
        <v>41554</v>
      </c>
      <c r="D81" s="26" t="s">
        <v>6</v>
      </c>
      <c r="E81" s="26" t="s">
        <v>7</v>
      </c>
      <c r="F81" s="35">
        <v>1800</v>
      </c>
      <c r="G81" s="35"/>
      <c r="H81" s="35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  <c r="QR81" s="29"/>
      <c r="QS81" s="29"/>
      <c r="QT81" s="29"/>
      <c r="QU81" s="29"/>
      <c r="QV81" s="29"/>
      <c r="QW81" s="29"/>
      <c r="QX81" s="29"/>
      <c r="QY81" s="29"/>
      <c r="QZ81" s="29"/>
      <c r="RA81" s="29"/>
      <c r="RB81" s="29"/>
      <c r="RC81" s="29"/>
      <c r="RD81" s="29"/>
      <c r="RE81" s="29"/>
      <c r="RF81" s="29"/>
      <c r="RG81" s="29"/>
      <c r="RH81" s="29"/>
      <c r="RI81" s="29"/>
      <c r="RJ81" s="29"/>
      <c r="RK81" s="29"/>
      <c r="RL81" s="29"/>
      <c r="RM81" s="29"/>
      <c r="RN81" s="29"/>
      <c r="RO81" s="29"/>
      <c r="RP81" s="29"/>
      <c r="RQ81" s="29"/>
      <c r="RR81" s="29"/>
      <c r="RS81" s="29"/>
      <c r="RT81" s="29"/>
      <c r="RU81" s="29"/>
      <c r="RV81" s="29"/>
      <c r="RW81" s="29"/>
      <c r="RX81" s="29"/>
      <c r="RY81" s="29"/>
      <c r="RZ81" s="29"/>
      <c r="SA81" s="29"/>
      <c r="SB81" s="29"/>
      <c r="SC81" s="29"/>
      <c r="SD81" s="29"/>
      <c r="SE81" s="29"/>
      <c r="SF81" s="29"/>
      <c r="SG81" s="29"/>
      <c r="SH81" s="29"/>
      <c r="SI81" s="29"/>
      <c r="SJ81" s="29"/>
      <c r="SK81" s="29"/>
      <c r="SL81" s="29"/>
      <c r="SM81" s="29"/>
      <c r="SN81" s="29"/>
      <c r="SO81" s="29"/>
      <c r="SP81" s="29"/>
      <c r="SQ81" s="29"/>
      <c r="SR81" s="29"/>
      <c r="SS81" s="29"/>
      <c r="ST81" s="29"/>
      <c r="SU81" s="29"/>
      <c r="SV81" s="29"/>
      <c r="SW81" s="29"/>
      <c r="SX81" s="29"/>
      <c r="SY81" s="29"/>
      <c r="SZ81" s="29"/>
      <c r="TA81" s="29"/>
      <c r="TB81" s="29"/>
      <c r="TC81" s="29"/>
      <c r="TD81" s="29"/>
      <c r="TE81" s="29"/>
      <c r="TF81" s="29"/>
      <c r="TG81" s="29"/>
      <c r="TH81" s="29"/>
      <c r="TI81" s="29"/>
      <c r="TJ81" s="29"/>
      <c r="TK81" s="29"/>
      <c r="TL81" s="29"/>
      <c r="TM81" s="29"/>
      <c r="TN81" s="29"/>
      <c r="TO81" s="29"/>
      <c r="TP81" s="29"/>
      <c r="TQ81" s="29"/>
      <c r="TR81" s="29"/>
      <c r="TS81" s="29"/>
      <c r="TT81" s="29"/>
      <c r="TU81" s="29"/>
      <c r="TV81" s="29"/>
      <c r="TW81" s="29"/>
      <c r="TX81" s="29"/>
      <c r="TY81" s="29"/>
      <c r="TZ81" s="29"/>
      <c r="UA81" s="29"/>
      <c r="UB81" s="29"/>
      <c r="UC81" s="29"/>
      <c r="UD81" s="29"/>
      <c r="UE81" s="29"/>
      <c r="UF81" s="29"/>
      <c r="UG81" s="29"/>
      <c r="UH81" s="29"/>
      <c r="UI81" s="29"/>
      <c r="UJ81" s="29"/>
      <c r="UK81" s="29"/>
      <c r="UL81" s="29"/>
      <c r="UM81" s="29"/>
      <c r="UN81" s="29"/>
      <c r="UO81" s="29"/>
      <c r="UP81" s="29"/>
      <c r="UQ81" s="29"/>
      <c r="UR81" s="29"/>
      <c r="US81" s="29"/>
      <c r="UT81" s="29"/>
      <c r="UU81" s="29"/>
      <c r="UV81" s="29"/>
      <c r="UW81" s="29"/>
      <c r="UX81" s="29"/>
      <c r="UY81" s="29"/>
      <c r="UZ81" s="29"/>
      <c r="VA81" s="29"/>
      <c r="VB81" s="29"/>
      <c r="VC81" s="29"/>
      <c r="VD81" s="29"/>
      <c r="VE81" s="29"/>
      <c r="VF81" s="29"/>
      <c r="VG81" s="29"/>
      <c r="VH81" s="29"/>
      <c r="VI81" s="29"/>
      <c r="VJ81" s="29"/>
      <c r="VK81" s="29"/>
      <c r="VL81" s="29"/>
      <c r="VM81" s="29"/>
      <c r="VN81" s="29"/>
      <c r="VO81" s="29"/>
      <c r="VP81" s="29"/>
      <c r="VQ81" s="29"/>
      <c r="VR81" s="29"/>
      <c r="VS81" s="29"/>
      <c r="VT81" s="29"/>
      <c r="VU81" s="29"/>
      <c r="VV81" s="29"/>
      <c r="VW81" s="29"/>
      <c r="VX81" s="29"/>
      <c r="VY81" s="29"/>
      <c r="VZ81" s="29"/>
      <c r="WA81" s="29"/>
      <c r="WB81" s="29"/>
      <c r="WC81" s="29"/>
      <c r="WD81" s="29"/>
      <c r="WE81" s="29"/>
      <c r="WF81" s="29"/>
      <c r="WG81" s="29"/>
      <c r="WH81" s="29"/>
      <c r="WI81" s="29"/>
      <c r="WJ81" s="29"/>
      <c r="WK81" s="29"/>
      <c r="WL81" s="29"/>
      <c r="WM81" s="29"/>
      <c r="WN81" s="29"/>
      <c r="WO81" s="29"/>
      <c r="WP81" s="29"/>
      <c r="WQ81" s="29"/>
      <c r="WR81" s="29"/>
      <c r="WS81" s="29"/>
      <c r="WT81" s="29"/>
      <c r="WU81" s="29"/>
      <c r="WV81" s="29"/>
      <c r="WW81" s="29"/>
      <c r="WX81" s="29"/>
      <c r="WY81" s="29"/>
      <c r="WZ81" s="29"/>
      <c r="XA81" s="29"/>
      <c r="XB81" s="29"/>
      <c r="XC81" s="29"/>
      <c r="XD81" s="29"/>
      <c r="XE81" s="29"/>
      <c r="XF81" s="29"/>
      <c r="XG81" s="29"/>
      <c r="XH81" s="29"/>
      <c r="XI81" s="29"/>
      <c r="XJ81" s="29"/>
      <c r="XK81" s="29"/>
      <c r="XL81" s="29"/>
      <c r="XM81" s="29"/>
      <c r="XN81" s="29"/>
      <c r="XO81" s="29"/>
      <c r="XP81" s="29"/>
      <c r="XQ81" s="29"/>
      <c r="XR81" s="29"/>
      <c r="XS81" s="29"/>
      <c r="XT81" s="29"/>
      <c r="XU81" s="29"/>
      <c r="XV81" s="29"/>
      <c r="XW81" s="29"/>
      <c r="XX81" s="29"/>
      <c r="XY81" s="29"/>
      <c r="XZ81" s="29"/>
      <c r="YA81" s="29"/>
      <c r="YB81" s="29"/>
      <c r="YC81" s="29"/>
      <c r="YD81" s="29"/>
      <c r="YE81" s="29"/>
      <c r="YF81" s="29"/>
      <c r="YG81" s="29"/>
      <c r="YH81" s="29"/>
      <c r="YI81" s="29"/>
      <c r="YJ81" s="29"/>
      <c r="YK81" s="29"/>
      <c r="YL81" s="29"/>
      <c r="YM81" s="29"/>
      <c r="YN81" s="29"/>
      <c r="YO81" s="29"/>
      <c r="YP81" s="29"/>
      <c r="YQ81" s="29"/>
      <c r="YR81" s="29"/>
      <c r="YS81" s="29"/>
      <c r="YT81" s="29"/>
      <c r="YU81" s="29"/>
      <c r="YV81" s="29"/>
      <c r="YW81" s="29"/>
      <c r="YX81" s="29"/>
      <c r="YY81" s="29"/>
      <c r="YZ81" s="29"/>
      <c r="ZA81" s="29"/>
      <c r="ZB81" s="29"/>
      <c r="ZC81" s="29"/>
      <c r="ZD81" s="29"/>
      <c r="ZE81" s="29"/>
      <c r="ZF81" s="29"/>
      <c r="ZG81" s="29"/>
      <c r="ZH81" s="29"/>
      <c r="ZI81" s="29"/>
      <c r="ZJ81" s="29"/>
      <c r="ZK81" s="29"/>
      <c r="ZL81" s="29"/>
      <c r="ZM81" s="29"/>
      <c r="ZN81" s="29"/>
      <c r="ZO81" s="29"/>
      <c r="ZP81" s="29"/>
      <c r="ZQ81" s="29"/>
      <c r="ZR81" s="29"/>
      <c r="ZS81" s="29"/>
      <c r="ZT81" s="29"/>
      <c r="ZU81" s="29"/>
      <c r="ZV81" s="29"/>
      <c r="ZW81" s="29"/>
      <c r="ZX81" s="29"/>
      <c r="ZY81" s="29"/>
      <c r="ZZ81" s="29"/>
      <c r="AAA81" s="29"/>
      <c r="AAB81" s="29"/>
      <c r="AAC81" s="29"/>
      <c r="AAD81" s="29"/>
      <c r="AAE81" s="29"/>
      <c r="AAF81" s="29"/>
      <c r="AAG81" s="29"/>
      <c r="AAH81" s="29"/>
      <c r="AAI81" s="29"/>
      <c r="AAJ81" s="29"/>
      <c r="AAK81" s="29"/>
      <c r="AAL81" s="29"/>
      <c r="AAM81" s="29"/>
      <c r="AAN81" s="29"/>
      <c r="AAO81" s="29"/>
      <c r="AAP81" s="29"/>
      <c r="AAQ81" s="29"/>
      <c r="AAR81" s="29"/>
      <c r="AAS81" s="29"/>
      <c r="AAT81" s="29"/>
      <c r="AAU81" s="29"/>
      <c r="AAV81" s="29"/>
      <c r="AAW81" s="29"/>
      <c r="AAX81" s="29"/>
      <c r="AAY81" s="29"/>
      <c r="AAZ81" s="29"/>
      <c r="ABA81" s="29"/>
      <c r="ABB81" s="29"/>
      <c r="ABC81" s="29"/>
      <c r="ABD81" s="29"/>
      <c r="ABE81" s="29"/>
      <c r="ABF81" s="29"/>
      <c r="ABG81" s="29"/>
      <c r="ABH81" s="29"/>
      <c r="ABI81" s="29"/>
      <c r="ABJ81" s="29"/>
      <c r="ABK81" s="29"/>
      <c r="ABL81" s="29"/>
      <c r="ABM81" s="29"/>
      <c r="ABN81" s="29"/>
      <c r="ABO81" s="29"/>
      <c r="ABP81" s="29"/>
      <c r="ABQ81" s="29"/>
      <c r="ABR81" s="29"/>
      <c r="ABS81" s="29"/>
      <c r="ABT81" s="29"/>
      <c r="ABU81" s="29"/>
      <c r="ABV81" s="29"/>
      <c r="ABW81" s="29"/>
      <c r="ABX81" s="29"/>
      <c r="ABY81" s="29"/>
      <c r="ABZ81" s="29"/>
      <c r="ACA81" s="29"/>
      <c r="ACB81" s="29"/>
      <c r="ACC81" s="29"/>
      <c r="ACD81" s="29"/>
      <c r="ACE81" s="29"/>
      <c r="ACF81" s="29"/>
      <c r="ACG81" s="29"/>
      <c r="ACH81" s="29"/>
      <c r="ACI81" s="29"/>
      <c r="ACJ81" s="29"/>
      <c r="ACK81" s="29"/>
      <c r="ACL81" s="29"/>
      <c r="ACM81" s="29"/>
      <c r="ACN81" s="29"/>
      <c r="ACO81" s="29"/>
      <c r="ACP81" s="29"/>
      <c r="ACQ81" s="29"/>
      <c r="ACR81" s="29"/>
      <c r="ACS81" s="29"/>
      <c r="ACT81" s="29"/>
      <c r="ACU81" s="29"/>
      <c r="ACV81" s="29"/>
      <c r="ACW81" s="29"/>
      <c r="ACX81" s="29"/>
      <c r="ACY81" s="29"/>
      <c r="ACZ81" s="29"/>
      <c r="ADA81" s="29"/>
      <c r="ADB81" s="29"/>
      <c r="ADC81" s="29"/>
      <c r="ADD81" s="29"/>
      <c r="ADE81" s="29"/>
      <c r="ADF81" s="29"/>
      <c r="ADG81" s="29"/>
      <c r="ADH81" s="29"/>
      <c r="ADI81" s="29"/>
      <c r="ADJ81" s="29"/>
      <c r="ADK81" s="29"/>
      <c r="ADL81" s="29"/>
      <c r="ADM81" s="29"/>
      <c r="ADN81" s="29"/>
      <c r="ADO81" s="29"/>
      <c r="ADP81" s="29"/>
      <c r="ADQ81" s="29"/>
      <c r="ADR81" s="29"/>
      <c r="ADS81" s="29"/>
      <c r="ADT81" s="29"/>
      <c r="ADU81" s="29"/>
      <c r="ADV81" s="29"/>
      <c r="ADW81" s="29"/>
      <c r="ADX81" s="29"/>
      <c r="ADY81" s="29"/>
      <c r="ADZ81" s="29"/>
      <c r="AEA81" s="29"/>
      <c r="AEB81" s="29"/>
      <c r="AEC81" s="29"/>
      <c r="AED81" s="29"/>
      <c r="AEE81" s="29"/>
      <c r="AEF81" s="29"/>
      <c r="AEG81" s="29"/>
      <c r="AEH81" s="29"/>
      <c r="AEI81" s="29"/>
      <c r="AEJ81" s="29"/>
      <c r="AEK81" s="29"/>
      <c r="AEL81" s="29"/>
      <c r="AEM81" s="29"/>
      <c r="AEN81" s="29"/>
      <c r="AEO81" s="29"/>
      <c r="AEP81" s="29"/>
      <c r="AEQ81" s="29"/>
      <c r="AER81" s="29"/>
      <c r="AES81" s="29"/>
      <c r="AET81" s="29"/>
      <c r="AEU81" s="29"/>
      <c r="AEV81" s="29"/>
      <c r="AEW81" s="29"/>
      <c r="AEX81" s="29"/>
      <c r="AEY81" s="29"/>
      <c r="AEZ81" s="29"/>
      <c r="AFA81" s="29"/>
      <c r="AFB81" s="29"/>
      <c r="AFC81" s="29"/>
      <c r="AFD81" s="29"/>
      <c r="AFE81" s="29"/>
      <c r="AFF81" s="29"/>
      <c r="AFG81" s="29"/>
      <c r="AFH81" s="29"/>
      <c r="AFI81" s="29"/>
      <c r="AFJ81" s="29"/>
      <c r="AFK81" s="29"/>
      <c r="AFL81" s="29"/>
      <c r="AFM81" s="29"/>
      <c r="AFN81" s="29"/>
      <c r="AFO81" s="29"/>
      <c r="AFP81" s="29"/>
      <c r="AFQ81" s="29"/>
      <c r="AFR81" s="29"/>
      <c r="AFS81" s="29"/>
      <c r="AFT81" s="29"/>
      <c r="AFU81" s="29"/>
      <c r="AFV81" s="29"/>
      <c r="AFW81" s="29"/>
      <c r="AFX81" s="29"/>
      <c r="AFY81" s="29"/>
      <c r="AFZ81" s="29"/>
      <c r="AGA81" s="29"/>
      <c r="AGB81" s="29"/>
      <c r="AGC81" s="29"/>
      <c r="AGD81" s="29"/>
      <c r="AGE81" s="29"/>
      <c r="AGF81" s="29"/>
      <c r="AGG81" s="29"/>
      <c r="AGH81" s="29"/>
      <c r="AGI81" s="29"/>
      <c r="AGJ81" s="29"/>
      <c r="AGK81" s="29"/>
      <c r="AGL81" s="29"/>
      <c r="AGM81" s="29"/>
      <c r="AGN81" s="29"/>
      <c r="AGO81" s="29"/>
      <c r="AGP81" s="29"/>
      <c r="AGQ81" s="29"/>
      <c r="AGR81" s="29"/>
      <c r="AGS81" s="29"/>
      <c r="AGT81" s="29"/>
      <c r="AGU81" s="29"/>
      <c r="AGV81" s="29"/>
      <c r="AGW81" s="29"/>
      <c r="AGX81" s="29"/>
      <c r="AGY81" s="29"/>
      <c r="AGZ81" s="29"/>
      <c r="AHA81" s="29"/>
      <c r="AHB81" s="29"/>
      <c r="AHC81" s="29"/>
      <c r="AHD81" s="29"/>
      <c r="AHE81" s="29"/>
      <c r="AHF81" s="29"/>
      <c r="AHG81" s="29"/>
      <c r="AHH81" s="29"/>
      <c r="AHI81" s="29"/>
      <c r="AHJ81" s="29"/>
      <c r="AHK81" s="29"/>
      <c r="AHL81" s="29"/>
      <c r="AHM81" s="29"/>
      <c r="AHN81" s="29"/>
      <c r="AHO81" s="29"/>
      <c r="AHP81" s="29"/>
      <c r="AHQ81" s="29"/>
      <c r="AHR81" s="29"/>
      <c r="AHS81" s="29"/>
      <c r="AHT81" s="29"/>
      <c r="AHU81" s="29"/>
      <c r="AHV81" s="29"/>
      <c r="AHW81" s="29"/>
      <c r="AHX81" s="29"/>
      <c r="AHY81" s="29"/>
      <c r="AHZ81" s="29"/>
      <c r="AIA81" s="29"/>
      <c r="AIB81" s="29"/>
      <c r="AIC81" s="29"/>
      <c r="AID81" s="29"/>
      <c r="AIE81" s="29"/>
      <c r="AIF81" s="29"/>
      <c r="AIG81" s="29"/>
      <c r="AIH81" s="29"/>
      <c r="AII81" s="29"/>
      <c r="AIJ81" s="29"/>
      <c r="AIK81" s="29"/>
      <c r="AIL81" s="29"/>
      <c r="AIM81" s="29"/>
      <c r="AIN81" s="29"/>
      <c r="AIO81" s="29"/>
      <c r="AIP81" s="29"/>
      <c r="AIQ81" s="29"/>
      <c r="AIR81" s="29"/>
      <c r="AIS81" s="29"/>
      <c r="AIT81" s="29"/>
      <c r="AIU81" s="29"/>
      <c r="AIV81" s="29"/>
      <c r="AIW81" s="29"/>
      <c r="AIX81" s="29"/>
      <c r="AIY81" s="29"/>
      <c r="AIZ81" s="29"/>
      <c r="AJA81" s="29"/>
      <c r="AJB81" s="29"/>
      <c r="AJC81" s="29"/>
      <c r="AJD81" s="29"/>
      <c r="AJE81" s="29"/>
      <c r="AJF81" s="29"/>
      <c r="AJG81" s="29"/>
      <c r="AJH81" s="29"/>
      <c r="AJI81" s="29"/>
      <c r="AJJ81" s="29"/>
      <c r="AJK81" s="29"/>
      <c r="AJL81" s="29"/>
      <c r="AJM81" s="29"/>
      <c r="AJN81" s="29"/>
      <c r="AJO81" s="29"/>
      <c r="AJP81" s="29"/>
      <c r="AJQ81" s="29"/>
      <c r="AJR81" s="29"/>
      <c r="AJS81" s="29"/>
      <c r="AJT81" s="29"/>
      <c r="AJU81" s="29"/>
      <c r="AJV81" s="29"/>
      <c r="AJW81" s="29"/>
      <c r="AJX81" s="29"/>
      <c r="AJY81" s="29"/>
      <c r="AJZ81" s="29"/>
      <c r="AKA81" s="29"/>
      <c r="AKB81" s="29"/>
      <c r="AKC81" s="29"/>
      <c r="AKD81" s="29"/>
      <c r="AKE81" s="29"/>
      <c r="AKF81" s="29"/>
      <c r="AKG81" s="29"/>
      <c r="AKH81" s="29"/>
      <c r="AKI81" s="29"/>
      <c r="AKJ81" s="29"/>
      <c r="AKK81" s="29"/>
      <c r="AKL81" s="29"/>
      <c r="AKM81" s="29"/>
      <c r="AKN81" s="29"/>
      <c r="AKO81" s="29"/>
      <c r="AKP81" s="29"/>
      <c r="AKQ81" s="29"/>
      <c r="AKR81" s="29"/>
      <c r="AKS81" s="29"/>
      <c r="AKT81" s="29"/>
      <c r="AKU81" s="29"/>
      <c r="AKV81" s="29"/>
      <c r="AKW81" s="29"/>
      <c r="AKX81" s="29"/>
      <c r="AKY81" s="29"/>
      <c r="AKZ81" s="29"/>
      <c r="ALA81" s="29"/>
      <c r="ALB81" s="29"/>
      <c r="ALC81" s="29"/>
      <c r="ALD81" s="29"/>
      <c r="ALE81" s="29"/>
      <c r="ALF81" s="29"/>
      <c r="ALG81" s="29"/>
      <c r="ALH81" s="29"/>
      <c r="ALI81" s="29"/>
      <c r="ALJ81" s="29"/>
      <c r="ALK81" s="29"/>
      <c r="ALL81" s="29"/>
      <c r="ALM81" s="29"/>
      <c r="ALN81" s="29"/>
      <c r="ALO81" s="29"/>
      <c r="ALP81" s="29"/>
      <c r="ALQ81" s="29"/>
      <c r="ALR81" s="29"/>
      <c r="ALS81" s="29"/>
      <c r="ALT81" s="29"/>
      <c r="ALU81" s="29"/>
      <c r="ALV81" s="29"/>
      <c r="ALW81" s="29"/>
      <c r="ALX81" s="29"/>
      <c r="ALY81" s="29"/>
      <c r="ALZ81" s="29"/>
      <c r="AMA81" s="29"/>
      <c r="AMB81" s="29"/>
      <c r="AMC81" s="29"/>
      <c r="AMD81" s="29"/>
      <c r="AME81" s="29"/>
      <c r="AMF81" s="29"/>
    </row>
    <row r="82" spans="1:1020" x14ac:dyDescent="0.15">
      <c r="A82" s="3">
        <v>81</v>
      </c>
      <c r="B82" s="10">
        <v>41356</v>
      </c>
      <c r="C82" s="7" t="s">
        <v>259</v>
      </c>
      <c r="D82" s="7" t="s">
        <v>10</v>
      </c>
      <c r="E82" s="7" t="s">
        <v>7</v>
      </c>
      <c r="F82" s="30">
        <v>11268</v>
      </c>
      <c r="G82" s="30">
        <v>1018.87</v>
      </c>
      <c r="H82" s="30"/>
    </row>
    <row r="83" spans="1:1020" x14ac:dyDescent="0.15">
      <c r="A83" s="3">
        <v>82</v>
      </c>
      <c r="B83" s="7" t="s">
        <v>260</v>
      </c>
      <c r="C83" s="10">
        <v>41621</v>
      </c>
      <c r="D83" s="7" t="s">
        <v>10</v>
      </c>
      <c r="E83" s="7" t="s">
        <v>7</v>
      </c>
      <c r="F83" s="30">
        <v>500</v>
      </c>
      <c r="G83" s="30">
        <v>80.25</v>
      </c>
      <c r="H83" s="30"/>
    </row>
    <row r="84" spans="1:1020" x14ac:dyDescent="0.15">
      <c r="A84" s="3">
        <v>83</v>
      </c>
      <c r="B84" s="11">
        <v>40745</v>
      </c>
      <c r="C84" s="11">
        <v>42656</v>
      </c>
      <c r="D84" s="26" t="s">
        <v>10</v>
      </c>
      <c r="E84" s="7" t="s">
        <v>8</v>
      </c>
      <c r="F84" s="28"/>
      <c r="G84" s="30">
        <v>548.25</v>
      </c>
      <c r="H84" s="28"/>
    </row>
    <row r="85" spans="1:1020" x14ac:dyDescent="0.15">
      <c r="A85" s="3">
        <v>84</v>
      </c>
      <c r="B85" s="10">
        <v>41476</v>
      </c>
      <c r="C85" s="7" t="s">
        <v>126</v>
      </c>
      <c r="D85" s="7" t="s">
        <v>6</v>
      </c>
      <c r="E85" s="7" t="s">
        <v>8</v>
      </c>
      <c r="F85" s="30">
        <v>0</v>
      </c>
      <c r="G85" s="30"/>
      <c r="H85" s="30"/>
    </row>
    <row r="86" spans="1:1020" x14ac:dyDescent="0.15">
      <c r="A86" s="3">
        <v>85</v>
      </c>
      <c r="B86" s="11">
        <v>41540</v>
      </c>
      <c r="C86" s="11">
        <v>42145</v>
      </c>
      <c r="D86" s="26" t="s">
        <v>6</v>
      </c>
      <c r="E86" s="7" t="s">
        <v>8</v>
      </c>
      <c r="F86" s="30"/>
      <c r="G86" s="30"/>
      <c r="H86" s="30"/>
    </row>
    <row r="87" spans="1:1020" x14ac:dyDescent="0.15">
      <c r="A87" s="3">
        <v>86</v>
      </c>
      <c r="B87" s="7" t="s">
        <v>225</v>
      </c>
      <c r="C87" s="7" t="s">
        <v>30</v>
      </c>
      <c r="D87" s="7" t="s">
        <v>10</v>
      </c>
      <c r="E87" s="7" t="s">
        <v>8</v>
      </c>
      <c r="F87" s="30">
        <v>0</v>
      </c>
      <c r="G87" s="30">
        <v>80</v>
      </c>
      <c r="H87" s="30"/>
    </row>
    <row r="88" spans="1:1020" x14ac:dyDescent="0.15">
      <c r="A88" s="3">
        <v>87</v>
      </c>
      <c r="B88" s="7" t="s">
        <v>261</v>
      </c>
      <c r="C88" s="10">
        <v>42513</v>
      </c>
      <c r="D88" s="7" t="s">
        <v>10</v>
      </c>
      <c r="E88" s="26" t="s">
        <v>7</v>
      </c>
      <c r="F88" s="35">
        <v>1050000</v>
      </c>
      <c r="G88" s="35">
        <v>7112.04</v>
      </c>
      <c r="H88" s="35"/>
    </row>
    <row r="89" spans="1:1020" x14ac:dyDescent="0.15">
      <c r="A89" s="3">
        <v>88</v>
      </c>
      <c r="B89" s="7" t="s">
        <v>62</v>
      </c>
      <c r="C89" s="7" t="s">
        <v>126</v>
      </c>
      <c r="D89" s="7" t="s">
        <v>10</v>
      </c>
      <c r="E89" s="7" t="s">
        <v>8</v>
      </c>
      <c r="F89" s="30">
        <v>0</v>
      </c>
      <c r="G89" s="30"/>
      <c r="H89" s="30"/>
    </row>
    <row r="90" spans="1:1020" x14ac:dyDescent="0.15">
      <c r="A90" s="3">
        <v>89</v>
      </c>
      <c r="B90" s="7" t="s">
        <v>71</v>
      </c>
      <c r="C90" s="7" t="s">
        <v>639</v>
      </c>
      <c r="D90" s="7" t="s">
        <v>10</v>
      </c>
      <c r="E90" s="7" t="s">
        <v>8</v>
      </c>
      <c r="F90" s="30">
        <v>0</v>
      </c>
      <c r="G90" s="30"/>
      <c r="H90" s="30"/>
    </row>
    <row r="91" spans="1:1020" x14ac:dyDescent="0.15">
      <c r="A91" s="3">
        <v>90</v>
      </c>
      <c r="B91" s="10">
        <v>39982</v>
      </c>
      <c r="C91" s="10">
        <v>42656</v>
      </c>
      <c r="D91" s="7" t="s">
        <v>10</v>
      </c>
      <c r="E91" s="7" t="s">
        <v>8</v>
      </c>
      <c r="F91" s="30">
        <v>0</v>
      </c>
      <c r="G91" s="30"/>
      <c r="H91" s="30"/>
    </row>
    <row r="92" spans="1:1020" x14ac:dyDescent="0.15">
      <c r="A92" s="3">
        <v>91</v>
      </c>
      <c r="B92" s="7" t="s">
        <v>262</v>
      </c>
      <c r="C92" s="10">
        <v>42303</v>
      </c>
      <c r="D92" s="7" t="s">
        <v>6</v>
      </c>
      <c r="E92" s="7" t="s">
        <v>8</v>
      </c>
      <c r="F92" s="30">
        <v>0</v>
      </c>
      <c r="G92" s="30"/>
      <c r="H92" s="30"/>
    </row>
    <row r="93" spans="1:1020" x14ac:dyDescent="0.15">
      <c r="A93" s="3">
        <v>92</v>
      </c>
      <c r="B93" s="11">
        <v>41416</v>
      </c>
      <c r="C93" s="10">
        <v>42678</v>
      </c>
      <c r="D93" s="7" t="s">
        <v>10</v>
      </c>
      <c r="E93" s="7" t="s">
        <v>8</v>
      </c>
      <c r="F93" s="30"/>
      <c r="G93" s="30">
        <v>80</v>
      </c>
      <c r="H93" s="30"/>
    </row>
    <row r="94" spans="1:1020" x14ac:dyDescent="0.15">
      <c r="A94" s="3">
        <v>93</v>
      </c>
      <c r="B94" s="7" t="s">
        <v>263</v>
      </c>
      <c r="C94" s="10">
        <v>41621</v>
      </c>
      <c r="D94" s="7" t="s">
        <v>10</v>
      </c>
      <c r="E94" s="7" t="s">
        <v>7</v>
      </c>
      <c r="F94" s="30">
        <v>600</v>
      </c>
      <c r="G94" s="30">
        <v>80.400000000000006</v>
      </c>
      <c r="H94" s="30"/>
    </row>
    <row r="95" spans="1:1020" x14ac:dyDescent="0.15">
      <c r="A95" s="3">
        <v>94</v>
      </c>
      <c r="B95" s="7" t="s">
        <v>264</v>
      </c>
      <c r="C95" s="10">
        <v>42326</v>
      </c>
      <c r="D95" s="7" t="s">
        <v>10</v>
      </c>
      <c r="E95" s="7" t="s">
        <v>7</v>
      </c>
      <c r="F95" s="30">
        <v>3500</v>
      </c>
      <c r="G95" s="30">
        <v>4388</v>
      </c>
      <c r="H95" s="30"/>
    </row>
    <row r="96" spans="1:1020" x14ac:dyDescent="0.15">
      <c r="A96" s="3">
        <v>95</v>
      </c>
      <c r="B96" s="7" t="s">
        <v>266</v>
      </c>
      <c r="C96" s="10">
        <v>41792</v>
      </c>
      <c r="D96" s="7" t="s">
        <v>6</v>
      </c>
      <c r="E96" s="7" t="s">
        <v>8</v>
      </c>
      <c r="F96" s="30">
        <v>0</v>
      </c>
      <c r="G96" s="30"/>
      <c r="H96" s="30"/>
    </row>
    <row r="97" spans="1:1020" x14ac:dyDescent="0.15">
      <c r="A97" s="3">
        <v>96</v>
      </c>
      <c r="B97" s="10">
        <v>41012</v>
      </c>
      <c r="C97" s="10"/>
      <c r="D97" s="7" t="s">
        <v>10</v>
      </c>
      <c r="E97" s="7" t="s">
        <v>12</v>
      </c>
      <c r="F97" s="30">
        <v>0</v>
      </c>
      <c r="G97" s="30">
        <v>128.4</v>
      </c>
      <c r="H97" s="30">
        <v>9952</v>
      </c>
    </row>
    <row r="98" spans="1:1020" x14ac:dyDescent="0.15">
      <c r="A98" s="3">
        <v>97</v>
      </c>
      <c r="B98" s="7" t="s">
        <v>267</v>
      </c>
      <c r="C98" s="10">
        <v>41792</v>
      </c>
      <c r="D98" s="7" t="s">
        <v>6</v>
      </c>
      <c r="E98" s="7" t="s">
        <v>8</v>
      </c>
      <c r="F98" s="30">
        <v>0</v>
      </c>
      <c r="G98" s="30"/>
      <c r="H98" s="30"/>
    </row>
    <row r="99" spans="1:1020" x14ac:dyDescent="0.15">
      <c r="A99" s="3">
        <v>98</v>
      </c>
      <c r="B99" s="7" t="s">
        <v>268</v>
      </c>
      <c r="C99" s="10">
        <v>41792</v>
      </c>
      <c r="D99" s="7" t="s">
        <v>10</v>
      </c>
      <c r="E99" s="7" t="s">
        <v>8</v>
      </c>
      <c r="F99" s="30">
        <v>0</v>
      </c>
      <c r="G99" s="30"/>
      <c r="H99" s="30"/>
    </row>
    <row r="100" spans="1:1020" x14ac:dyDescent="0.15">
      <c r="A100" s="3">
        <v>99</v>
      </c>
      <c r="B100" s="7" t="s">
        <v>137</v>
      </c>
      <c r="C100" s="10">
        <v>42548</v>
      </c>
      <c r="D100" s="7" t="s">
        <v>10</v>
      </c>
      <c r="E100" s="7" t="s">
        <v>7</v>
      </c>
      <c r="F100" s="30">
        <v>47500</v>
      </c>
      <c r="G100" s="30">
        <v>18371.810000000001</v>
      </c>
      <c r="H100" s="30"/>
    </row>
    <row r="101" spans="1:1020" x14ac:dyDescent="0.15">
      <c r="A101" s="3">
        <v>100</v>
      </c>
      <c r="B101" s="7" t="s">
        <v>269</v>
      </c>
      <c r="C101" s="10">
        <v>42562</v>
      </c>
      <c r="D101" s="7" t="s">
        <v>10</v>
      </c>
      <c r="E101" s="7" t="s">
        <v>7</v>
      </c>
      <c r="F101" s="30">
        <v>8000</v>
      </c>
      <c r="G101" s="30">
        <v>9427.24</v>
      </c>
      <c r="H101" s="30"/>
    </row>
    <row r="102" spans="1:1020" x14ac:dyDescent="0.15">
      <c r="A102" s="3">
        <v>101</v>
      </c>
      <c r="B102" s="10">
        <v>41367</v>
      </c>
      <c r="C102" s="10">
        <v>42326</v>
      </c>
      <c r="D102" s="7" t="s">
        <v>10</v>
      </c>
      <c r="E102" s="7" t="s">
        <v>7</v>
      </c>
      <c r="F102" s="30">
        <v>3500</v>
      </c>
      <c r="G102" s="30">
        <v>3212</v>
      </c>
      <c r="H102" s="30"/>
    </row>
    <row r="103" spans="1:1020" x14ac:dyDescent="0.15">
      <c r="A103" s="3">
        <v>102</v>
      </c>
      <c r="B103" s="7" t="s">
        <v>270</v>
      </c>
      <c r="C103" s="10">
        <v>42310</v>
      </c>
      <c r="D103" s="7" t="s">
        <v>10</v>
      </c>
      <c r="E103" s="7" t="s">
        <v>8</v>
      </c>
      <c r="F103" s="30">
        <v>0</v>
      </c>
      <c r="G103" s="30">
        <v>80</v>
      </c>
      <c r="H103" s="30"/>
    </row>
    <row r="104" spans="1:1020" x14ac:dyDescent="0.15">
      <c r="A104" s="3">
        <v>103</v>
      </c>
      <c r="B104" s="7" t="s">
        <v>271</v>
      </c>
      <c r="C104" s="10">
        <v>43060</v>
      </c>
      <c r="D104" s="7" t="s">
        <v>10</v>
      </c>
      <c r="E104" s="7" t="s">
        <v>11</v>
      </c>
      <c r="F104" s="30">
        <v>0</v>
      </c>
      <c r="G104" s="30">
        <v>1052</v>
      </c>
      <c r="H104" s="30"/>
    </row>
    <row r="105" spans="1:1020" x14ac:dyDescent="0.15">
      <c r="A105" s="3">
        <v>104</v>
      </c>
      <c r="B105" s="7" t="s">
        <v>272</v>
      </c>
      <c r="C105" s="10">
        <v>41963</v>
      </c>
      <c r="D105" s="7" t="s">
        <v>10</v>
      </c>
      <c r="E105" s="7" t="s">
        <v>8</v>
      </c>
      <c r="F105" s="30">
        <v>0</v>
      </c>
      <c r="G105" s="30"/>
      <c r="H105" s="30"/>
    </row>
    <row r="106" spans="1:1020" x14ac:dyDescent="0.15">
      <c r="A106" s="3">
        <v>105</v>
      </c>
      <c r="B106" s="7" t="s">
        <v>69</v>
      </c>
      <c r="C106" s="7"/>
      <c r="D106" s="7" t="s">
        <v>10</v>
      </c>
      <c r="E106" s="7" t="s">
        <v>12</v>
      </c>
      <c r="F106" s="30">
        <v>0</v>
      </c>
      <c r="G106" s="30"/>
      <c r="H106" s="30"/>
    </row>
    <row r="107" spans="1:1020" x14ac:dyDescent="0.15">
      <c r="A107" s="3">
        <v>106</v>
      </c>
      <c r="B107" s="7" t="s">
        <v>22</v>
      </c>
      <c r="C107" s="10">
        <v>41603</v>
      </c>
      <c r="D107" s="7" t="s">
        <v>10</v>
      </c>
      <c r="E107" s="7" t="s">
        <v>7</v>
      </c>
      <c r="F107" s="30">
        <v>2000</v>
      </c>
      <c r="G107" s="30"/>
      <c r="H107" s="30"/>
    </row>
    <row r="108" spans="1:1020" s="36" customFormat="1" x14ac:dyDescent="0.15">
      <c r="A108" s="3">
        <v>107</v>
      </c>
      <c r="B108" s="26" t="s">
        <v>265</v>
      </c>
      <c r="C108" s="10">
        <v>41792</v>
      </c>
      <c r="D108" s="52" t="s">
        <v>18</v>
      </c>
      <c r="E108" s="26" t="s">
        <v>8</v>
      </c>
      <c r="F108" s="35">
        <v>0</v>
      </c>
      <c r="G108" s="35"/>
      <c r="H108" s="35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29"/>
      <c r="SL108" s="29"/>
      <c r="SM108" s="29"/>
      <c r="SN108" s="29"/>
      <c r="SO108" s="29"/>
      <c r="SP108" s="29"/>
      <c r="SQ108" s="29"/>
      <c r="SR108" s="29"/>
      <c r="SS108" s="29"/>
      <c r="ST108" s="29"/>
      <c r="SU108" s="29"/>
      <c r="SV108" s="29"/>
      <c r="SW108" s="29"/>
      <c r="SX108" s="29"/>
      <c r="SY108" s="29"/>
      <c r="SZ108" s="29"/>
      <c r="TA108" s="29"/>
      <c r="TB108" s="29"/>
      <c r="TC108" s="29"/>
      <c r="TD108" s="29"/>
      <c r="TE108" s="29"/>
      <c r="TF108" s="29"/>
      <c r="TG108" s="29"/>
      <c r="TH108" s="29"/>
      <c r="TI108" s="29"/>
      <c r="TJ108" s="29"/>
      <c r="TK108" s="29"/>
      <c r="TL108" s="29"/>
      <c r="TM108" s="29"/>
      <c r="TN108" s="29"/>
      <c r="TO108" s="29"/>
      <c r="TP108" s="29"/>
      <c r="TQ108" s="29"/>
      <c r="TR108" s="29"/>
      <c r="TS108" s="29"/>
      <c r="TT108" s="29"/>
      <c r="TU108" s="29"/>
      <c r="TV108" s="29"/>
      <c r="TW108" s="29"/>
      <c r="TX108" s="29"/>
      <c r="TY108" s="29"/>
      <c r="TZ108" s="29"/>
      <c r="UA108" s="29"/>
      <c r="UB108" s="29"/>
      <c r="UC108" s="29"/>
      <c r="UD108" s="29"/>
      <c r="UE108" s="29"/>
      <c r="UF108" s="29"/>
      <c r="UG108" s="29"/>
      <c r="UH108" s="29"/>
      <c r="UI108" s="29"/>
      <c r="UJ108" s="29"/>
      <c r="UK108" s="29"/>
      <c r="UL108" s="29"/>
      <c r="UM108" s="29"/>
      <c r="UN108" s="29"/>
      <c r="UO108" s="29"/>
      <c r="UP108" s="29"/>
      <c r="UQ108" s="29"/>
      <c r="UR108" s="29"/>
      <c r="US108" s="29"/>
      <c r="UT108" s="29"/>
      <c r="UU108" s="29"/>
      <c r="UV108" s="29"/>
      <c r="UW108" s="29"/>
      <c r="UX108" s="29"/>
      <c r="UY108" s="29"/>
      <c r="UZ108" s="29"/>
      <c r="VA108" s="29"/>
      <c r="VB108" s="29"/>
      <c r="VC108" s="29"/>
      <c r="VD108" s="29"/>
      <c r="VE108" s="29"/>
      <c r="VF108" s="29"/>
      <c r="VG108" s="29"/>
      <c r="VH108" s="29"/>
      <c r="VI108" s="29"/>
      <c r="VJ108" s="29"/>
      <c r="VK108" s="29"/>
      <c r="VL108" s="29"/>
      <c r="VM108" s="29"/>
      <c r="VN108" s="29"/>
      <c r="VO108" s="29"/>
      <c r="VP108" s="29"/>
      <c r="VQ108" s="29"/>
      <c r="VR108" s="29"/>
      <c r="VS108" s="29"/>
      <c r="VT108" s="29"/>
      <c r="VU108" s="29"/>
      <c r="VV108" s="29"/>
      <c r="VW108" s="29"/>
      <c r="VX108" s="29"/>
      <c r="VY108" s="29"/>
      <c r="VZ108" s="29"/>
      <c r="WA108" s="29"/>
      <c r="WB108" s="29"/>
      <c r="WC108" s="29"/>
      <c r="WD108" s="29"/>
      <c r="WE108" s="29"/>
      <c r="WF108" s="29"/>
      <c r="WG108" s="29"/>
      <c r="WH108" s="29"/>
      <c r="WI108" s="29"/>
      <c r="WJ108" s="29"/>
      <c r="WK108" s="29"/>
      <c r="WL108" s="29"/>
      <c r="WM108" s="29"/>
      <c r="WN108" s="29"/>
      <c r="WO108" s="29"/>
      <c r="WP108" s="29"/>
      <c r="WQ108" s="29"/>
      <c r="WR108" s="29"/>
      <c r="WS108" s="29"/>
      <c r="WT108" s="29"/>
      <c r="WU108" s="29"/>
      <c r="WV108" s="29"/>
      <c r="WW108" s="29"/>
      <c r="WX108" s="29"/>
      <c r="WY108" s="29"/>
      <c r="WZ108" s="29"/>
      <c r="XA108" s="29"/>
      <c r="XB108" s="29"/>
      <c r="XC108" s="29"/>
      <c r="XD108" s="29"/>
      <c r="XE108" s="29"/>
      <c r="XF108" s="29"/>
      <c r="XG108" s="29"/>
      <c r="XH108" s="29"/>
      <c r="XI108" s="29"/>
      <c r="XJ108" s="29"/>
      <c r="XK108" s="29"/>
      <c r="XL108" s="29"/>
      <c r="XM108" s="29"/>
      <c r="XN108" s="29"/>
      <c r="XO108" s="29"/>
      <c r="XP108" s="29"/>
      <c r="XQ108" s="29"/>
      <c r="XR108" s="29"/>
      <c r="XS108" s="29"/>
      <c r="XT108" s="29"/>
      <c r="XU108" s="29"/>
      <c r="XV108" s="29"/>
      <c r="XW108" s="29"/>
      <c r="XX108" s="29"/>
      <c r="XY108" s="29"/>
      <c r="XZ108" s="29"/>
      <c r="YA108" s="29"/>
      <c r="YB108" s="29"/>
      <c r="YC108" s="29"/>
      <c r="YD108" s="29"/>
      <c r="YE108" s="29"/>
      <c r="YF108" s="29"/>
      <c r="YG108" s="29"/>
      <c r="YH108" s="29"/>
      <c r="YI108" s="29"/>
      <c r="YJ108" s="29"/>
      <c r="YK108" s="29"/>
      <c r="YL108" s="29"/>
      <c r="YM108" s="29"/>
      <c r="YN108" s="29"/>
      <c r="YO108" s="29"/>
      <c r="YP108" s="29"/>
      <c r="YQ108" s="29"/>
      <c r="YR108" s="29"/>
      <c r="YS108" s="29"/>
      <c r="YT108" s="29"/>
      <c r="YU108" s="29"/>
      <c r="YV108" s="29"/>
      <c r="YW108" s="29"/>
      <c r="YX108" s="29"/>
      <c r="YY108" s="29"/>
      <c r="YZ108" s="29"/>
      <c r="ZA108" s="29"/>
      <c r="ZB108" s="29"/>
      <c r="ZC108" s="29"/>
      <c r="ZD108" s="29"/>
      <c r="ZE108" s="29"/>
      <c r="ZF108" s="29"/>
      <c r="ZG108" s="29"/>
      <c r="ZH108" s="29"/>
      <c r="ZI108" s="29"/>
      <c r="ZJ108" s="29"/>
      <c r="ZK108" s="29"/>
      <c r="ZL108" s="29"/>
      <c r="ZM108" s="29"/>
      <c r="ZN108" s="29"/>
      <c r="ZO108" s="29"/>
      <c r="ZP108" s="29"/>
      <c r="ZQ108" s="29"/>
      <c r="ZR108" s="29"/>
      <c r="ZS108" s="29"/>
      <c r="ZT108" s="29"/>
      <c r="ZU108" s="29"/>
      <c r="ZV108" s="29"/>
      <c r="ZW108" s="29"/>
      <c r="ZX108" s="29"/>
      <c r="ZY108" s="29"/>
      <c r="ZZ108" s="29"/>
      <c r="AAA108" s="29"/>
      <c r="AAB108" s="29"/>
      <c r="AAC108" s="29"/>
      <c r="AAD108" s="29"/>
      <c r="AAE108" s="29"/>
      <c r="AAF108" s="29"/>
      <c r="AAG108" s="29"/>
      <c r="AAH108" s="29"/>
      <c r="AAI108" s="29"/>
      <c r="AAJ108" s="29"/>
      <c r="AAK108" s="29"/>
      <c r="AAL108" s="29"/>
      <c r="AAM108" s="29"/>
      <c r="AAN108" s="29"/>
      <c r="AAO108" s="29"/>
      <c r="AAP108" s="29"/>
      <c r="AAQ108" s="29"/>
      <c r="AAR108" s="29"/>
      <c r="AAS108" s="29"/>
      <c r="AAT108" s="29"/>
      <c r="AAU108" s="29"/>
      <c r="AAV108" s="29"/>
      <c r="AAW108" s="29"/>
      <c r="AAX108" s="29"/>
      <c r="AAY108" s="29"/>
      <c r="AAZ108" s="29"/>
      <c r="ABA108" s="29"/>
      <c r="ABB108" s="29"/>
      <c r="ABC108" s="29"/>
      <c r="ABD108" s="29"/>
      <c r="ABE108" s="29"/>
      <c r="ABF108" s="29"/>
      <c r="ABG108" s="29"/>
      <c r="ABH108" s="29"/>
      <c r="ABI108" s="29"/>
      <c r="ABJ108" s="29"/>
      <c r="ABK108" s="29"/>
      <c r="ABL108" s="29"/>
      <c r="ABM108" s="29"/>
      <c r="ABN108" s="29"/>
      <c r="ABO108" s="29"/>
      <c r="ABP108" s="29"/>
      <c r="ABQ108" s="29"/>
      <c r="ABR108" s="29"/>
      <c r="ABS108" s="29"/>
      <c r="ABT108" s="29"/>
      <c r="ABU108" s="29"/>
      <c r="ABV108" s="29"/>
      <c r="ABW108" s="29"/>
      <c r="ABX108" s="29"/>
      <c r="ABY108" s="29"/>
      <c r="ABZ108" s="29"/>
      <c r="ACA108" s="29"/>
      <c r="ACB108" s="29"/>
      <c r="ACC108" s="29"/>
      <c r="ACD108" s="29"/>
      <c r="ACE108" s="29"/>
      <c r="ACF108" s="29"/>
      <c r="ACG108" s="29"/>
      <c r="ACH108" s="29"/>
      <c r="ACI108" s="29"/>
      <c r="ACJ108" s="29"/>
      <c r="ACK108" s="29"/>
      <c r="ACL108" s="29"/>
      <c r="ACM108" s="29"/>
      <c r="ACN108" s="29"/>
      <c r="ACO108" s="29"/>
      <c r="ACP108" s="29"/>
      <c r="ACQ108" s="29"/>
      <c r="ACR108" s="29"/>
      <c r="ACS108" s="29"/>
      <c r="ACT108" s="29"/>
      <c r="ACU108" s="29"/>
      <c r="ACV108" s="29"/>
      <c r="ACW108" s="29"/>
      <c r="ACX108" s="29"/>
      <c r="ACY108" s="29"/>
      <c r="ACZ108" s="29"/>
      <c r="ADA108" s="29"/>
      <c r="ADB108" s="29"/>
      <c r="ADC108" s="29"/>
      <c r="ADD108" s="29"/>
      <c r="ADE108" s="29"/>
      <c r="ADF108" s="29"/>
      <c r="ADG108" s="29"/>
      <c r="ADH108" s="29"/>
      <c r="ADI108" s="29"/>
      <c r="ADJ108" s="29"/>
      <c r="ADK108" s="29"/>
      <c r="ADL108" s="29"/>
      <c r="ADM108" s="29"/>
      <c r="ADN108" s="29"/>
      <c r="ADO108" s="29"/>
      <c r="ADP108" s="29"/>
      <c r="ADQ108" s="29"/>
      <c r="ADR108" s="29"/>
      <c r="ADS108" s="29"/>
      <c r="ADT108" s="29"/>
      <c r="ADU108" s="29"/>
      <c r="ADV108" s="29"/>
      <c r="ADW108" s="29"/>
      <c r="ADX108" s="29"/>
      <c r="ADY108" s="29"/>
      <c r="ADZ108" s="29"/>
      <c r="AEA108" s="29"/>
      <c r="AEB108" s="29"/>
      <c r="AEC108" s="29"/>
      <c r="AED108" s="29"/>
      <c r="AEE108" s="29"/>
      <c r="AEF108" s="29"/>
      <c r="AEG108" s="29"/>
      <c r="AEH108" s="29"/>
      <c r="AEI108" s="29"/>
      <c r="AEJ108" s="29"/>
      <c r="AEK108" s="29"/>
      <c r="AEL108" s="29"/>
      <c r="AEM108" s="29"/>
      <c r="AEN108" s="29"/>
      <c r="AEO108" s="29"/>
      <c r="AEP108" s="29"/>
      <c r="AEQ108" s="29"/>
      <c r="AER108" s="29"/>
      <c r="AES108" s="29"/>
      <c r="AET108" s="29"/>
      <c r="AEU108" s="29"/>
      <c r="AEV108" s="29"/>
      <c r="AEW108" s="29"/>
      <c r="AEX108" s="29"/>
      <c r="AEY108" s="29"/>
      <c r="AEZ108" s="29"/>
      <c r="AFA108" s="29"/>
      <c r="AFB108" s="29"/>
      <c r="AFC108" s="29"/>
      <c r="AFD108" s="29"/>
      <c r="AFE108" s="29"/>
      <c r="AFF108" s="29"/>
      <c r="AFG108" s="29"/>
      <c r="AFH108" s="29"/>
      <c r="AFI108" s="29"/>
      <c r="AFJ108" s="29"/>
      <c r="AFK108" s="29"/>
      <c r="AFL108" s="29"/>
      <c r="AFM108" s="29"/>
      <c r="AFN108" s="29"/>
      <c r="AFO108" s="29"/>
      <c r="AFP108" s="29"/>
      <c r="AFQ108" s="29"/>
      <c r="AFR108" s="29"/>
      <c r="AFS108" s="29"/>
      <c r="AFT108" s="29"/>
      <c r="AFU108" s="29"/>
      <c r="AFV108" s="29"/>
      <c r="AFW108" s="29"/>
      <c r="AFX108" s="29"/>
      <c r="AFY108" s="29"/>
      <c r="AFZ108" s="29"/>
      <c r="AGA108" s="29"/>
      <c r="AGB108" s="29"/>
      <c r="AGC108" s="29"/>
      <c r="AGD108" s="29"/>
      <c r="AGE108" s="29"/>
      <c r="AGF108" s="29"/>
      <c r="AGG108" s="29"/>
      <c r="AGH108" s="29"/>
      <c r="AGI108" s="29"/>
      <c r="AGJ108" s="29"/>
      <c r="AGK108" s="29"/>
      <c r="AGL108" s="29"/>
      <c r="AGM108" s="29"/>
      <c r="AGN108" s="29"/>
      <c r="AGO108" s="29"/>
      <c r="AGP108" s="29"/>
      <c r="AGQ108" s="29"/>
      <c r="AGR108" s="29"/>
      <c r="AGS108" s="29"/>
      <c r="AGT108" s="29"/>
      <c r="AGU108" s="29"/>
      <c r="AGV108" s="29"/>
      <c r="AGW108" s="29"/>
      <c r="AGX108" s="29"/>
      <c r="AGY108" s="29"/>
      <c r="AGZ108" s="29"/>
      <c r="AHA108" s="29"/>
      <c r="AHB108" s="29"/>
      <c r="AHC108" s="29"/>
      <c r="AHD108" s="29"/>
      <c r="AHE108" s="29"/>
      <c r="AHF108" s="29"/>
      <c r="AHG108" s="29"/>
      <c r="AHH108" s="29"/>
      <c r="AHI108" s="29"/>
      <c r="AHJ108" s="29"/>
      <c r="AHK108" s="29"/>
      <c r="AHL108" s="29"/>
      <c r="AHM108" s="29"/>
      <c r="AHN108" s="29"/>
      <c r="AHO108" s="29"/>
      <c r="AHP108" s="29"/>
      <c r="AHQ108" s="29"/>
      <c r="AHR108" s="29"/>
      <c r="AHS108" s="29"/>
      <c r="AHT108" s="29"/>
      <c r="AHU108" s="29"/>
      <c r="AHV108" s="29"/>
      <c r="AHW108" s="29"/>
      <c r="AHX108" s="29"/>
      <c r="AHY108" s="29"/>
      <c r="AHZ108" s="29"/>
      <c r="AIA108" s="29"/>
      <c r="AIB108" s="29"/>
      <c r="AIC108" s="29"/>
      <c r="AID108" s="29"/>
      <c r="AIE108" s="29"/>
      <c r="AIF108" s="29"/>
      <c r="AIG108" s="29"/>
      <c r="AIH108" s="29"/>
      <c r="AII108" s="29"/>
      <c r="AIJ108" s="29"/>
      <c r="AIK108" s="29"/>
      <c r="AIL108" s="29"/>
      <c r="AIM108" s="29"/>
      <c r="AIN108" s="29"/>
      <c r="AIO108" s="29"/>
      <c r="AIP108" s="29"/>
      <c r="AIQ108" s="29"/>
      <c r="AIR108" s="29"/>
      <c r="AIS108" s="29"/>
      <c r="AIT108" s="29"/>
      <c r="AIU108" s="29"/>
      <c r="AIV108" s="29"/>
      <c r="AIW108" s="29"/>
      <c r="AIX108" s="29"/>
      <c r="AIY108" s="29"/>
      <c r="AIZ108" s="29"/>
      <c r="AJA108" s="29"/>
      <c r="AJB108" s="29"/>
      <c r="AJC108" s="29"/>
      <c r="AJD108" s="29"/>
      <c r="AJE108" s="29"/>
      <c r="AJF108" s="29"/>
      <c r="AJG108" s="29"/>
      <c r="AJH108" s="29"/>
      <c r="AJI108" s="29"/>
      <c r="AJJ108" s="29"/>
      <c r="AJK108" s="29"/>
      <c r="AJL108" s="29"/>
      <c r="AJM108" s="29"/>
      <c r="AJN108" s="29"/>
      <c r="AJO108" s="29"/>
      <c r="AJP108" s="29"/>
      <c r="AJQ108" s="29"/>
      <c r="AJR108" s="29"/>
      <c r="AJS108" s="29"/>
      <c r="AJT108" s="29"/>
      <c r="AJU108" s="29"/>
      <c r="AJV108" s="29"/>
      <c r="AJW108" s="29"/>
      <c r="AJX108" s="29"/>
      <c r="AJY108" s="29"/>
      <c r="AJZ108" s="29"/>
      <c r="AKA108" s="29"/>
      <c r="AKB108" s="29"/>
      <c r="AKC108" s="29"/>
      <c r="AKD108" s="29"/>
      <c r="AKE108" s="29"/>
      <c r="AKF108" s="29"/>
      <c r="AKG108" s="29"/>
      <c r="AKH108" s="29"/>
      <c r="AKI108" s="29"/>
      <c r="AKJ108" s="29"/>
      <c r="AKK108" s="29"/>
      <c r="AKL108" s="29"/>
      <c r="AKM108" s="29"/>
      <c r="AKN108" s="29"/>
      <c r="AKO108" s="29"/>
      <c r="AKP108" s="29"/>
      <c r="AKQ108" s="29"/>
      <c r="AKR108" s="29"/>
      <c r="AKS108" s="29"/>
      <c r="AKT108" s="29"/>
      <c r="AKU108" s="29"/>
      <c r="AKV108" s="29"/>
      <c r="AKW108" s="29"/>
      <c r="AKX108" s="29"/>
      <c r="AKY108" s="29"/>
      <c r="AKZ108" s="29"/>
      <c r="ALA108" s="29"/>
      <c r="ALB108" s="29"/>
      <c r="ALC108" s="29"/>
      <c r="ALD108" s="29"/>
      <c r="ALE108" s="29"/>
      <c r="ALF108" s="29"/>
      <c r="ALG108" s="29"/>
      <c r="ALH108" s="29"/>
      <c r="ALI108" s="29"/>
      <c r="ALJ108" s="29"/>
      <c r="ALK108" s="29"/>
      <c r="ALL108" s="29"/>
      <c r="ALM108" s="29"/>
      <c r="ALN108" s="29"/>
      <c r="ALO108" s="29"/>
      <c r="ALP108" s="29"/>
      <c r="ALQ108" s="29"/>
      <c r="ALR108" s="29"/>
      <c r="ALS108" s="29"/>
      <c r="ALT108" s="29"/>
      <c r="ALU108" s="29"/>
      <c r="ALV108" s="29"/>
      <c r="ALW108" s="29"/>
      <c r="ALX108" s="29"/>
      <c r="ALY108" s="29"/>
      <c r="ALZ108" s="29"/>
      <c r="AMA108" s="29"/>
      <c r="AMB108" s="29"/>
      <c r="AMC108" s="29"/>
      <c r="AMD108" s="29"/>
      <c r="AME108" s="29"/>
      <c r="AMF108" s="29"/>
    </row>
    <row r="109" spans="1:1020" x14ac:dyDescent="0.15">
      <c r="A109" s="3">
        <v>108</v>
      </c>
      <c r="B109" s="7" t="s">
        <v>273</v>
      </c>
      <c r="C109" s="10">
        <v>41657</v>
      </c>
      <c r="D109" s="7" t="s">
        <v>10</v>
      </c>
      <c r="E109" s="7" t="s">
        <v>7</v>
      </c>
      <c r="F109" s="30">
        <v>8022</v>
      </c>
      <c r="G109" s="30"/>
      <c r="H109" s="30"/>
    </row>
    <row r="110" spans="1:1020" x14ac:dyDescent="0.15">
      <c r="A110" s="3">
        <v>109</v>
      </c>
      <c r="B110" s="7" t="s">
        <v>274</v>
      </c>
      <c r="C110" s="10">
        <v>41701</v>
      </c>
      <c r="D110" s="7" t="s">
        <v>10</v>
      </c>
      <c r="E110" s="7" t="s">
        <v>7</v>
      </c>
      <c r="F110" s="30">
        <v>100</v>
      </c>
      <c r="G110" s="30"/>
      <c r="H110" s="30"/>
    </row>
    <row r="111" spans="1:1020" x14ac:dyDescent="0.15">
      <c r="A111" s="3">
        <v>110</v>
      </c>
      <c r="B111" s="7" t="s">
        <v>275</v>
      </c>
      <c r="C111" s="10">
        <v>42172</v>
      </c>
      <c r="D111" s="7" t="s">
        <v>10</v>
      </c>
      <c r="E111" s="7" t="s">
        <v>7</v>
      </c>
      <c r="F111" s="30">
        <v>3427.62</v>
      </c>
      <c r="G111" s="30"/>
      <c r="H111" s="30"/>
    </row>
    <row r="112" spans="1:1020" x14ac:dyDescent="0.15">
      <c r="A112" s="3">
        <v>111</v>
      </c>
      <c r="B112" s="7" t="s">
        <v>136</v>
      </c>
      <c r="C112" s="10">
        <v>43046</v>
      </c>
      <c r="D112" s="7" t="s">
        <v>10</v>
      </c>
      <c r="E112" s="7" t="s">
        <v>8</v>
      </c>
      <c r="F112" s="30">
        <v>0</v>
      </c>
      <c r="G112" s="30"/>
      <c r="H112" s="30"/>
    </row>
    <row r="113" spans="1:1020" x14ac:dyDescent="0.15">
      <c r="A113" s="3">
        <v>112</v>
      </c>
      <c r="B113" s="7" t="s">
        <v>48</v>
      </c>
      <c r="C113" s="10">
        <v>41785</v>
      </c>
      <c r="D113" s="7" t="s">
        <v>10</v>
      </c>
      <c r="E113" s="7" t="s">
        <v>7</v>
      </c>
      <c r="F113" s="30">
        <v>3000</v>
      </c>
      <c r="G113" s="30"/>
      <c r="H113" s="30"/>
    </row>
    <row r="114" spans="1:1020" x14ac:dyDescent="0.15">
      <c r="A114" s="3">
        <v>113</v>
      </c>
      <c r="B114" s="7" t="s">
        <v>128</v>
      </c>
      <c r="C114" s="10">
        <v>42032</v>
      </c>
      <c r="D114" s="7" t="s">
        <v>10</v>
      </c>
      <c r="E114" s="7" t="s">
        <v>7</v>
      </c>
      <c r="F114" s="30">
        <v>8818</v>
      </c>
      <c r="G114" s="30"/>
      <c r="H114" s="30"/>
    </row>
    <row r="115" spans="1:1020" x14ac:dyDescent="0.15">
      <c r="A115" s="3">
        <v>114</v>
      </c>
      <c r="B115" s="4">
        <v>41413</v>
      </c>
      <c r="C115" s="4">
        <v>42536</v>
      </c>
      <c r="D115" s="9" t="s">
        <v>10</v>
      </c>
      <c r="E115" s="9" t="s">
        <v>8</v>
      </c>
      <c r="F115" s="34">
        <v>0</v>
      </c>
      <c r="G115" s="34"/>
      <c r="H115" s="34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  <c r="IT115" s="40"/>
      <c r="IU115" s="40"/>
      <c r="IV115" s="40"/>
      <c r="IW115" s="40"/>
      <c r="IX115" s="40"/>
      <c r="IY115" s="40"/>
      <c r="IZ115" s="40"/>
      <c r="JA115" s="40"/>
      <c r="JB115" s="40"/>
      <c r="JC115" s="40"/>
      <c r="JD115" s="40"/>
      <c r="JE115" s="40"/>
      <c r="JF115" s="40"/>
      <c r="JG115" s="40"/>
      <c r="JH115" s="40"/>
      <c r="JI115" s="40"/>
      <c r="JJ115" s="40"/>
      <c r="JK115" s="40"/>
      <c r="JL115" s="40"/>
      <c r="JM115" s="40"/>
      <c r="JN115" s="40"/>
      <c r="JO115" s="40"/>
      <c r="JP115" s="40"/>
      <c r="JQ115" s="40"/>
      <c r="JR115" s="40"/>
      <c r="JS115" s="40"/>
      <c r="JT115" s="40"/>
      <c r="JU115" s="40"/>
      <c r="JV115" s="40"/>
      <c r="JW115" s="40"/>
      <c r="JX115" s="40"/>
      <c r="JY115" s="40"/>
      <c r="JZ115" s="40"/>
      <c r="KA115" s="40"/>
      <c r="KB115" s="40"/>
      <c r="KC115" s="40"/>
      <c r="KD115" s="40"/>
      <c r="KE115" s="40"/>
      <c r="KF115" s="40"/>
      <c r="KG115" s="40"/>
      <c r="KH115" s="40"/>
      <c r="KI115" s="40"/>
      <c r="KJ115" s="40"/>
      <c r="KK115" s="40"/>
      <c r="KL115" s="40"/>
      <c r="KM115" s="40"/>
      <c r="KN115" s="40"/>
      <c r="KO115" s="40"/>
      <c r="KP115" s="40"/>
      <c r="KQ115" s="40"/>
      <c r="KR115" s="40"/>
      <c r="KS115" s="40"/>
      <c r="KT115" s="40"/>
      <c r="KU115" s="40"/>
      <c r="KV115" s="40"/>
      <c r="KW115" s="40"/>
      <c r="KX115" s="40"/>
      <c r="KY115" s="40"/>
      <c r="KZ115" s="40"/>
      <c r="LA115" s="40"/>
      <c r="LB115" s="40"/>
      <c r="LC115" s="40"/>
      <c r="LD115" s="40"/>
      <c r="LE115" s="40"/>
      <c r="LF115" s="40"/>
      <c r="LG115" s="40"/>
      <c r="LH115" s="40"/>
      <c r="LI115" s="40"/>
      <c r="LJ115" s="40"/>
      <c r="LK115" s="40"/>
      <c r="LL115" s="40"/>
      <c r="LM115" s="40"/>
      <c r="LN115" s="40"/>
      <c r="LO115" s="40"/>
      <c r="LP115" s="40"/>
      <c r="LQ115" s="40"/>
      <c r="LR115" s="40"/>
      <c r="LS115" s="40"/>
      <c r="LT115" s="40"/>
      <c r="LU115" s="40"/>
      <c r="LV115" s="40"/>
      <c r="LW115" s="40"/>
      <c r="LX115" s="40"/>
      <c r="LY115" s="40"/>
      <c r="LZ115" s="40"/>
      <c r="MA115" s="40"/>
      <c r="MB115" s="40"/>
      <c r="MC115" s="40"/>
      <c r="MD115" s="40"/>
      <c r="ME115" s="40"/>
      <c r="MF115" s="40"/>
      <c r="MG115" s="40"/>
      <c r="MH115" s="40"/>
      <c r="MI115" s="40"/>
      <c r="MJ115" s="40"/>
      <c r="MK115" s="40"/>
      <c r="ML115" s="40"/>
      <c r="MM115" s="40"/>
      <c r="MN115" s="40"/>
      <c r="MO115" s="40"/>
      <c r="MP115" s="40"/>
      <c r="MQ115" s="40"/>
      <c r="MR115" s="40"/>
      <c r="MS115" s="40"/>
      <c r="MT115" s="40"/>
      <c r="MU115" s="40"/>
      <c r="MV115" s="40"/>
      <c r="MW115" s="40"/>
      <c r="MX115" s="40"/>
      <c r="MY115" s="40"/>
      <c r="MZ115" s="40"/>
      <c r="NA115" s="40"/>
      <c r="NB115" s="40"/>
      <c r="NC115" s="40"/>
      <c r="ND115" s="40"/>
      <c r="NE115" s="40"/>
      <c r="NF115" s="40"/>
      <c r="NG115" s="40"/>
      <c r="NH115" s="40"/>
      <c r="NI115" s="40"/>
      <c r="NJ115" s="40"/>
      <c r="NK115" s="40"/>
      <c r="NL115" s="40"/>
      <c r="NM115" s="40"/>
      <c r="NN115" s="40"/>
      <c r="NO115" s="40"/>
      <c r="NP115" s="40"/>
      <c r="NQ115" s="40"/>
      <c r="NR115" s="40"/>
      <c r="NS115" s="40"/>
      <c r="NT115" s="40"/>
      <c r="NU115" s="40"/>
      <c r="NV115" s="40"/>
      <c r="NW115" s="40"/>
      <c r="NX115" s="40"/>
      <c r="NY115" s="40"/>
      <c r="NZ115" s="40"/>
      <c r="OA115" s="40"/>
      <c r="OB115" s="40"/>
      <c r="OC115" s="40"/>
      <c r="OD115" s="40"/>
      <c r="OE115" s="40"/>
      <c r="OF115" s="40"/>
      <c r="OG115" s="40"/>
      <c r="OH115" s="40"/>
      <c r="OI115" s="40"/>
      <c r="OJ115" s="40"/>
      <c r="OK115" s="40"/>
      <c r="OL115" s="40"/>
      <c r="OM115" s="40"/>
      <c r="ON115" s="40"/>
      <c r="OO115" s="40"/>
      <c r="OP115" s="40"/>
      <c r="OQ115" s="40"/>
      <c r="OR115" s="40"/>
      <c r="OS115" s="40"/>
      <c r="OT115" s="40"/>
      <c r="OU115" s="40"/>
      <c r="OV115" s="40"/>
      <c r="OW115" s="40"/>
      <c r="OX115" s="40"/>
      <c r="OY115" s="40"/>
      <c r="OZ115" s="40"/>
      <c r="PA115" s="40"/>
      <c r="PB115" s="40"/>
      <c r="PC115" s="40"/>
      <c r="PD115" s="40"/>
      <c r="PE115" s="40"/>
      <c r="PF115" s="40"/>
      <c r="PG115" s="40"/>
      <c r="PH115" s="40"/>
      <c r="PI115" s="40"/>
      <c r="PJ115" s="40"/>
      <c r="PK115" s="40"/>
      <c r="PL115" s="40"/>
      <c r="PM115" s="40"/>
      <c r="PN115" s="40"/>
      <c r="PO115" s="40"/>
      <c r="PP115" s="40"/>
      <c r="PQ115" s="40"/>
      <c r="PR115" s="40"/>
      <c r="PS115" s="40"/>
      <c r="PT115" s="40"/>
      <c r="PU115" s="40"/>
      <c r="PV115" s="40"/>
      <c r="PW115" s="40"/>
      <c r="PX115" s="40"/>
      <c r="PY115" s="40"/>
      <c r="PZ115" s="40"/>
      <c r="QA115" s="40"/>
      <c r="QB115" s="40"/>
      <c r="QC115" s="40"/>
      <c r="QD115" s="40"/>
      <c r="QE115" s="40"/>
      <c r="QF115" s="40"/>
      <c r="QG115" s="40"/>
      <c r="QH115" s="40"/>
      <c r="QI115" s="40"/>
      <c r="QJ115" s="40"/>
      <c r="QK115" s="40"/>
      <c r="QL115" s="40"/>
      <c r="QM115" s="40"/>
      <c r="QN115" s="40"/>
      <c r="QO115" s="40"/>
      <c r="QP115" s="40"/>
      <c r="QQ115" s="40"/>
      <c r="QR115" s="40"/>
      <c r="QS115" s="40"/>
      <c r="QT115" s="40"/>
      <c r="QU115" s="40"/>
      <c r="QV115" s="40"/>
      <c r="QW115" s="40"/>
      <c r="QX115" s="40"/>
      <c r="QY115" s="40"/>
      <c r="QZ115" s="40"/>
      <c r="RA115" s="40"/>
      <c r="RB115" s="40"/>
      <c r="RC115" s="40"/>
      <c r="RD115" s="40"/>
      <c r="RE115" s="40"/>
      <c r="RF115" s="40"/>
      <c r="RG115" s="40"/>
      <c r="RH115" s="40"/>
      <c r="RI115" s="40"/>
      <c r="RJ115" s="40"/>
      <c r="RK115" s="40"/>
      <c r="RL115" s="40"/>
      <c r="RM115" s="40"/>
      <c r="RN115" s="40"/>
      <c r="RO115" s="40"/>
      <c r="RP115" s="40"/>
      <c r="RQ115" s="40"/>
      <c r="RR115" s="40"/>
      <c r="RS115" s="40"/>
      <c r="RT115" s="40"/>
      <c r="RU115" s="40"/>
      <c r="RV115" s="40"/>
      <c r="RW115" s="40"/>
      <c r="RX115" s="40"/>
      <c r="RY115" s="40"/>
      <c r="RZ115" s="40"/>
      <c r="SA115" s="40"/>
      <c r="SB115" s="40"/>
      <c r="SC115" s="40"/>
      <c r="SD115" s="40"/>
      <c r="SE115" s="40"/>
      <c r="SF115" s="40"/>
      <c r="SG115" s="40"/>
      <c r="SH115" s="40"/>
      <c r="SI115" s="40"/>
      <c r="SJ115" s="40"/>
      <c r="SK115" s="40"/>
      <c r="SL115" s="40"/>
      <c r="SM115" s="40"/>
      <c r="SN115" s="40"/>
      <c r="SO115" s="40"/>
      <c r="SP115" s="40"/>
      <c r="SQ115" s="40"/>
      <c r="SR115" s="40"/>
      <c r="SS115" s="40"/>
      <c r="ST115" s="40"/>
      <c r="SU115" s="40"/>
      <c r="SV115" s="40"/>
      <c r="SW115" s="40"/>
      <c r="SX115" s="40"/>
      <c r="SY115" s="40"/>
      <c r="SZ115" s="40"/>
      <c r="TA115" s="40"/>
      <c r="TB115" s="40"/>
      <c r="TC115" s="40"/>
      <c r="TD115" s="40"/>
      <c r="TE115" s="40"/>
      <c r="TF115" s="40"/>
      <c r="TG115" s="40"/>
      <c r="TH115" s="40"/>
      <c r="TI115" s="40"/>
      <c r="TJ115" s="40"/>
      <c r="TK115" s="40"/>
      <c r="TL115" s="40"/>
      <c r="TM115" s="40"/>
      <c r="TN115" s="40"/>
      <c r="TO115" s="40"/>
      <c r="TP115" s="40"/>
      <c r="TQ115" s="40"/>
      <c r="TR115" s="40"/>
      <c r="TS115" s="40"/>
      <c r="TT115" s="40"/>
      <c r="TU115" s="40"/>
      <c r="TV115" s="40"/>
      <c r="TW115" s="40"/>
      <c r="TX115" s="40"/>
      <c r="TY115" s="40"/>
      <c r="TZ115" s="40"/>
      <c r="UA115" s="40"/>
      <c r="UB115" s="40"/>
      <c r="UC115" s="40"/>
      <c r="UD115" s="40"/>
      <c r="UE115" s="40"/>
      <c r="UF115" s="40"/>
      <c r="UG115" s="40"/>
      <c r="UH115" s="40"/>
      <c r="UI115" s="40"/>
      <c r="UJ115" s="40"/>
      <c r="UK115" s="40"/>
      <c r="UL115" s="40"/>
      <c r="UM115" s="40"/>
      <c r="UN115" s="40"/>
      <c r="UO115" s="40"/>
      <c r="UP115" s="40"/>
      <c r="UQ115" s="40"/>
      <c r="UR115" s="40"/>
      <c r="US115" s="40"/>
      <c r="UT115" s="40"/>
      <c r="UU115" s="40"/>
      <c r="UV115" s="40"/>
      <c r="UW115" s="40"/>
      <c r="UX115" s="40"/>
      <c r="UY115" s="40"/>
      <c r="UZ115" s="40"/>
      <c r="VA115" s="40"/>
      <c r="VB115" s="40"/>
      <c r="VC115" s="40"/>
      <c r="VD115" s="40"/>
      <c r="VE115" s="40"/>
      <c r="VF115" s="40"/>
      <c r="VG115" s="40"/>
      <c r="VH115" s="40"/>
      <c r="VI115" s="40"/>
      <c r="VJ115" s="40"/>
      <c r="VK115" s="40"/>
      <c r="VL115" s="40"/>
      <c r="VM115" s="40"/>
      <c r="VN115" s="40"/>
      <c r="VO115" s="40"/>
      <c r="VP115" s="40"/>
      <c r="VQ115" s="40"/>
      <c r="VR115" s="40"/>
      <c r="VS115" s="40"/>
      <c r="VT115" s="40"/>
      <c r="VU115" s="40"/>
      <c r="VV115" s="40"/>
      <c r="VW115" s="40"/>
      <c r="VX115" s="40"/>
      <c r="VY115" s="40"/>
      <c r="VZ115" s="40"/>
      <c r="WA115" s="40"/>
      <c r="WB115" s="40"/>
      <c r="WC115" s="40"/>
      <c r="WD115" s="40"/>
      <c r="WE115" s="40"/>
      <c r="WF115" s="40"/>
      <c r="WG115" s="40"/>
      <c r="WH115" s="40"/>
      <c r="WI115" s="40"/>
      <c r="WJ115" s="40"/>
      <c r="WK115" s="40"/>
      <c r="WL115" s="40"/>
      <c r="WM115" s="40"/>
      <c r="WN115" s="40"/>
      <c r="WO115" s="40"/>
      <c r="WP115" s="40"/>
      <c r="WQ115" s="40"/>
      <c r="WR115" s="40"/>
      <c r="WS115" s="40"/>
      <c r="WT115" s="40"/>
      <c r="WU115" s="40"/>
      <c r="WV115" s="40"/>
      <c r="WW115" s="40"/>
      <c r="WX115" s="40"/>
      <c r="WY115" s="40"/>
      <c r="WZ115" s="40"/>
      <c r="XA115" s="40"/>
      <c r="XB115" s="40"/>
      <c r="XC115" s="40"/>
      <c r="XD115" s="40"/>
      <c r="XE115" s="40"/>
      <c r="XF115" s="40"/>
      <c r="XG115" s="40"/>
      <c r="XH115" s="40"/>
      <c r="XI115" s="40"/>
      <c r="XJ115" s="40"/>
      <c r="XK115" s="40"/>
      <c r="XL115" s="40"/>
      <c r="XM115" s="40"/>
      <c r="XN115" s="40"/>
      <c r="XO115" s="40"/>
      <c r="XP115" s="40"/>
      <c r="XQ115" s="40"/>
      <c r="XR115" s="40"/>
      <c r="XS115" s="40"/>
      <c r="XT115" s="40"/>
      <c r="XU115" s="40"/>
      <c r="XV115" s="40"/>
      <c r="XW115" s="40"/>
      <c r="XX115" s="40"/>
      <c r="XY115" s="40"/>
      <c r="XZ115" s="40"/>
      <c r="YA115" s="40"/>
      <c r="YB115" s="40"/>
      <c r="YC115" s="40"/>
      <c r="YD115" s="40"/>
      <c r="YE115" s="40"/>
      <c r="YF115" s="40"/>
      <c r="YG115" s="40"/>
      <c r="YH115" s="40"/>
      <c r="YI115" s="40"/>
      <c r="YJ115" s="40"/>
      <c r="YK115" s="40"/>
      <c r="YL115" s="40"/>
      <c r="YM115" s="40"/>
      <c r="YN115" s="40"/>
      <c r="YO115" s="40"/>
      <c r="YP115" s="40"/>
      <c r="YQ115" s="40"/>
      <c r="YR115" s="40"/>
      <c r="YS115" s="40"/>
      <c r="YT115" s="40"/>
      <c r="YU115" s="40"/>
      <c r="YV115" s="40"/>
      <c r="YW115" s="40"/>
      <c r="YX115" s="40"/>
      <c r="YY115" s="40"/>
      <c r="YZ115" s="40"/>
      <c r="ZA115" s="40"/>
      <c r="ZB115" s="40"/>
      <c r="ZC115" s="40"/>
      <c r="ZD115" s="40"/>
      <c r="ZE115" s="40"/>
      <c r="ZF115" s="40"/>
      <c r="ZG115" s="40"/>
      <c r="ZH115" s="40"/>
      <c r="ZI115" s="40"/>
      <c r="ZJ115" s="40"/>
      <c r="ZK115" s="40"/>
      <c r="ZL115" s="40"/>
      <c r="ZM115" s="40"/>
      <c r="ZN115" s="40"/>
      <c r="ZO115" s="40"/>
      <c r="ZP115" s="40"/>
      <c r="ZQ115" s="40"/>
      <c r="ZR115" s="40"/>
      <c r="ZS115" s="40"/>
      <c r="ZT115" s="40"/>
      <c r="ZU115" s="40"/>
      <c r="ZV115" s="40"/>
      <c r="ZW115" s="40"/>
      <c r="ZX115" s="40"/>
      <c r="ZY115" s="40"/>
      <c r="ZZ115" s="40"/>
      <c r="AAA115" s="40"/>
      <c r="AAB115" s="40"/>
      <c r="AAC115" s="40"/>
      <c r="AAD115" s="40"/>
      <c r="AAE115" s="40"/>
      <c r="AAF115" s="40"/>
      <c r="AAG115" s="40"/>
      <c r="AAH115" s="40"/>
      <c r="AAI115" s="40"/>
      <c r="AAJ115" s="40"/>
      <c r="AAK115" s="40"/>
      <c r="AAL115" s="40"/>
      <c r="AAM115" s="40"/>
      <c r="AAN115" s="40"/>
      <c r="AAO115" s="40"/>
      <c r="AAP115" s="40"/>
      <c r="AAQ115" s="40"/>
      <c r="AAR115" s="40"/>
      <c r="AAS115" s="40"/>
      <c r="AAT115" s="40"/>
      <c r="AAU115" s="40"/>
      <c r="AAV115" s="40"/>
      <c r="AAW115" s="40"/>
      <c r="AAX115" s="40"/>
      <c r="AAY115" s="40"/>
      <c r="AAZ115" s="40"/>
      <c r="ABA115" s="40"/>
      <c r="ABB115" s="40"/>
      <c r="ABC115" s="40"/>
      <c r="ABD115" s="40"/>
      <c r="ABE115" s="40"/>
      <c r="ABF115" s="40"/>
      <c r="ABG115" s="40"/>
      <c r="ABH115" s="40"/>
      <c r="ABI115" s="40"/>
      <c r="ABJ115" s="40"/>
      <c r="ABK115" s="40"/>
      <c r="ABL115" s="40"/>
      <c r="ABM115" s="40"/>
      <c r="ABN115" s="40"/>
      <c r="ABO115" s="40"/>
      <c r="ABP115" s="40"/>
      <c r="ABQ115" s="40"/>
      <c r="ABR115" s="40"/>
      <c r="ABS115" s="40"/>
      <c r="ABT115" s="40"/>
      <c r="ABU115" s="40"/>
      <c r="ABV115" s="40"/>
      <c r="ABW115" s="40"/>
      <c r="ABX115" s="40"/>
      <c r="ABY115" s="40"/>
      <c r="ABZ115" s="40"/>
      <c r="ACA115" s="40"/>
      <c r="ACB115" s="40"/>
      <c r="ACC115" s="40"/>
      <c r="ACD115" s="40"/>
      <c r="ACE115" s="40"/>
      <c r="ACF115" s="40"/>
      <c r="ACG115" s="40"/>
      <c r="ACH115" s="40"/>
      <c r="ACI115" s="40"/>
      <c r="ACJ115" s="40"/>
      <c r="ACK115" s="40"/>
      <c r="ACL115" s="40"/>
      <c r="ACM115" s="40"/>
      <c r="ACN115" s="40"/>
      <c r="ACO115" s="40"/>
      <c r="ACP115" s="40"/>
      <c r="ACQ115" s="40"/>
      <c r="ACR115" s="40"/>
      <c r="ACS115" s="40"/>
      <c r="ACT115" s="40"/>
      <c r="ACU115" s="40"/>
      <c r="ACV115" s="40"/>
      <c r="ACW115" s="40"/>
      <c r="ACX115" s="40"/>
      <c r="ACY115" s="40"/>
      <c r="ACZ115" s="40"/>
      <c r="ADA115" s="40"/>
      <c r="ADB115" s="40"/>
      <c r="ADC115" s="40"/>
      <c r="ADD115" s="40"/>
      <c r="ADE115" s="40"/>
      <c r="ADF115" s="40"/>
      <c r="ADG115" s="40"/>
      <c r="ADH115" s="40"/>
      <c r="ADI115" s="40"/>
      <c r="ADJ115" s="40"/>
      <c r="ADK115" s="40"/>
      <c r="ADL115" s="40"/>
      <c r="ADM115" s="40"/>
      <c r="ADN115" s="40"/>
      <c r="ADO115" s="40"/>
      <c r="ADP115" s="40"/>
      <c r="ADQ115" s="40"/>
      <c r="ADR115" s="40"/>
      <c r="ADS115" s="40"/>
      <c r="ADT115" s="40"/>
      <c r="ADU115" s="40"/>
      <c r="ADV115" s="40"/>
      <c r="ADW115" s="40"/>
      <c r="ADX115" s="40"/>
      <c r="ADY115" s="40"/>
      <c r="ADZ115" s="40"/>
      <c r="AEA115" s="40"/>
      <c r="AEB115" s="40"/>
      <c r="AEC115" s="40"/>
      <c r="AED115" s="40"/>
      <c r="AEE115" s="40"/>
      <c r="AEF115" s="40"/>
      <c r="AEG115" s="40"/>
      <c r="AEH115" s="40"/>
      <c r="AEI115" s="40"/>
      <c r="AEJ115" s="40"/>
      <c r="AEK115" s="40"/>
      <c r="AEL115" s="40"/>
      <c r="AEM115" s="40"/>
      <c r="AEN115" s="40"/>
      <c r="AEO115" s="40"/>
      <c r="AEP115" s="40"/>
      <c r="AEQ115" s="40"/>
      <c r="AER115" s="40"/>
      <c r="AES115" s="40"/>
      <c r="AET115" s="40"/>
      <c r="AEU115" s="40"/>
      <c r="AEV115" s="40"/>
      <c r="AEW115" s="40"/>
      <c r="AEX115" s="40"/>
      <c r="AEY115" s="40"/>
      <c r="AEZ115" s="40"/>
      <c r="AFA115" s="40"/>
      <c r="AFB115" s="40"/>
      <c r="AFC115" s="40"/>
      <c r="AFD115" s="40"/>
      <c r="AFE115" s="40"/>
      <c r="AFF115" s="40"/>
      <c r="AFG115" s="40"/>
      <c r="AFH115" s="40"/>
      <c r="AFI115" s="40"/>
      <c r="AFJ115" s="40"/>
      <c r="AFK115" s="40"/>
      <c r="AFL115" s="40"/>
      <c r="AFM115" s="40"/>
      <c r="AFN115" s="40"/>
      <c r="AFO115" s="40"/>
      <c r="AFP115" s="40"/>
      <c r="AFQ115" s="40"/>
      <c r="AFR115" s="40"/>
      <c r="AFS115" s="40"/>
      <c r="AFT115" s="40"/>
      <c r="AFU115" s="40"/>
      <c r="AFV115" s="40"/>
      <c r="AFW115" s="40"/>
      <c r="AFX115" s="40"/>
      <c r="AFY115" s="40"/>
      <c r="AFZ115" s="40"/>
      <c r="AGA115" s="40"/>
      <c r="AGB115" s="40"/>
      <c r="AGC115" s="40"/>
      <c r="AGD115" s="40"/>
      <c r="AGE115" s="40"/>
      <c r="AGF115" s="40"/>
      <c r="AGG115" s="40"/>
      <c r="AGH115" s="40"/>
      <c r="AGI115" s="40"/>
      <c r="AGJ115" s="40"/>
      <c r="AGK115" s="40"/>
      <c r="AGL115" s="40"/>
      <c r="AGM115" s="40"/>
      <c r="AGN115" s="40"/>
      <c r="AGO115" s="40"/>
      <c r="AGP115" s="40"/>
      <c r="AGQ115" s="40"/>
      <c r="AGR115" s="40"/>
      <c r="AGS115" s="40"/>
      <c r="AGT115" s="40"/>
      <c r="AGU115" s="40"/>
      <c r="AGV115" s="40"/>
      <c r="AGW115" s="40"/>
      <c r="AGX115" s="40"/>
      <c r="AGY115" s="40"/>
      <c r="AGZ115" s="40"/>
      <c r="AHA115" s="40"/>
      <c r="AHB115" s="40"/>
      <c r="AHC115" s="40"/>
      <c r="AHD115" s="40"/>
      <c r="AHE115" s="40"/>
      <c r="AHF115" s="40"/>
      <c r="AHG115" s="40"/>
      <c r="AHH115" s="40"/>
      <c r="AHI115" s="40"/>
      <c r="AHJ115" s="40"/>
      <c r="AHK115" s="40"/>
      <c r="AHL115" s="40"/>
      <c r="AHM115" s="40"/>
      <c r="AHN115" s="40"/>
      <c r="AHO115" s="40"/>
      <c r="AHP115" s="40"/>
      <c r="AHQ115" s="40"/>
      <c r="AHR115" s="40"/>
      <c r="AHS115" s="40"/>
      <c r="AHT115" s="40"/>
      <c r="AHU115" s="40"/>
      <c r="AHV115" s="40"/>
      <c r="AHW115" s="40"/>
      <c r="AHX115" s="40"/>
      <c r="AHY115" s="40"/>
      <c r="AHZ115" s="40"/>
      <c r="AIA115" s="40"/>
      <c r="AIB115" s="40"/>
      <c r="AIC115" s="40"/>
      <c r="AID115" s="40"/>
      <c r="AIE115" s="40"/>
      <c r="AIF115" s="40"/>
      <c r="AIG115" s="40"/>
      <c r="AIH115" s="40"/>
      <c r="AII115" s="40"/>
      <c r="AIJ115" s="40"/>
      <c r="AIK115" s="40"/>
      <c r="AIL115" s="40"/>
      <c r="AIM115" s="40"/>
      <c r="AIN115" s="40"/>
      <c r="AIO115" s="40"/>
      <c r="AIP115" s="40"/>
      <c r="AIQ115" s="40"/>
      <c r="AIR115" s="40"/>
      <c r="AIS115" s="40"/>
      <c r="AIT115" s="40"/>
      <c r="AIU115" s="40"/>
      <c r="AIV115" s="40"/>
      <c r="AIW115" s="40"/>
      <c r="AIX115" s="40"/>
      <c r="AIY115" s="40"/>
      <c r="AIZ115" s="40"/>
      <c r="AJA115" s="40"/>
      <c r="AJB115" s="40"/>
      <c r="AJC115" s="40"/>
      <c r="AJD115" s="40"/>
      <c r="AJE115" s="40"/>
      <c r="AJF115" s="40"/>
      <c r="AJG115" s="40"/>
      <c r="AJH115" s="40"/>
      <c r="AJI115" s="40"/>
      <c r="AJJ115" s="40"/>
      <c r="AJK115" s="40"/>
      <c r="AJL115" s="40"/>
      <c r="AJM115" s="40"/>
      <c r="AJN115" s="40"/>
      <c r="AJO115" s="40"/>
      <c r="AJP115" s="40"/>
      <c r="AJQ115" s="40"/>
      <c r="AJR115" s="40"/>
      <c r="AJS115" s="40"/>
      <c r="AJT115" s="40"/>
      <c r="AJU115" s="40"/>
      <c r="AJV115" s="40"/>
      <c r="AJW115" s="40"/>
      <c r="AJX115" s="40"/>
      <c r="AJY115" s="40"/>
      <c r="AJZ115" s="40"/>
      <c r="AKA115" s="40"/>
      <c r="AKB115" s="40"/>
      <c r="AKC115" s="40"/>
      <c r="AKD115" s="40"/>
      <c r="AKE115" s="40"/>
      <c r="AKF115" s="40"/>
      <c r="AKG115" s="40"/>
      <c r="AKH115" s="40"/>
      <c r="AKI115" s="40"/>
      <c r="AKJ115" s="40"/>
      <c r="AKK115" s="40"/>
      <c r="AKL115" s="40"/>
      <c r="AKM115" s="40"/>
      <c r="AKN115" s="40"/>
      <c r="AKO115" s="40"/>
      <c r="AKP115" s="40"/>
      <c r="AKQ115" s="40"/>
      <c r="AKR115" s="40"/>
      <c r="AKS115" s="40"/>
      <c r="AKT115" s="40"/>
      <c r="AKU115" s="40"/>
      <c r="AKV115" s="40"/>
      <c r="AKW115" s="40"/>
      <c r="AKX115" s="40"/>
      <c r="AKY115" s="40"/>
      <c r="AKZ115" s="40"/>
      <c r="ALA115" s="40"/>
      <c r="ALB115" s="40"/>
      <c r="ALC115" s="40"/>
      <c r="ALD115" s="40"/>
      <c r="ALE115" s="40"/>
      <c r="ALF115" s="40"/>
      <c r="ALG115" s="40"/>
      <c r="ALH115" s="40"/>
      <c r="ALI115" s="40"/>
      <c r="ALJ115" s="40"/>
      <c r="ALK115" s="40"/>
      <c r="ALL115" s="40"/>
      <c r="ALM115" s="40"/>
      <c r="ALN115" s="40"/>
      <c r="ALO115" s="40"/>
      <c r="ALP115" s="40"/>
      <c r="ALQ115" s="40"/>
      <c r="ALR115" s="40"/>
      <c r="ALS115" s="40"/>
      <c r="ALT115" s="40"/>
      <c r="ALU115" s="40"/>
      <c r="ALV115" s="40"/>
      <c r="ALW115" s="40"/>
      <c r="ALX115" s="40"/>
      <c r="ALY115" s="40"/>
      <c r="ALZ115" s="40"/>
      <c r="AMA115" s="40"/>
      <c r="AMB115" s="40"/>
      <c r="AMC115" s="40"/>
      <c r="AMD115" s="40"/>
      <c r="AME115" s="40"/>
      <c r="AMF115" s="40"/>
    </row>
    <row r="116" spans="1:1020" x14ac:dyDescent="0.15">
      <c r="A116" s="3">
        <v>115</v>
      </c>
      <c r="B116" s="10">
        <v>40269</v>
      </c>
      <c r="C116" s="7" t="s">
        <v>253</v>
      </c>
      <c r="D116" s="7" t="s">
        <v>10</v>
      </c>
      <c r="E116" s="7" t="s">
        <v>7</v>
      </c>
      <c r="F116" s="30">
        <v>10000</v>
      </c>
      <c r="G116" s="30">
        <v>943</v>
      </c>
      <c r="H116" s="30"/>
    </row>
    <row r="117" spans="1:1020" x14ac:dyDescent="0.15">
      <c r="A117" s="3">
        <v>116</v>
      </c>
      <c r="B117" s="7" t="s">
        <v>276</v>
      </c>
      <c r="C117" s="10">
        <v>42116</v>
      </c>
      <c r="D117" s="7" t="s">
        <v>10</v>
      </c>
      <c r="E117" s="7" t="s">
        <v>7</v>
      </c>
      <c r="F117" s="30">
        <v>18350</v>
      </c>
      <c r="G117" s="30"/>
      <c r="H117" s="30"/>
    </row>
    <row r="118" spans="1:1020" x14ac:dyDescent="0.15">
      <c r="A118" s="3">
        <v>117</v>
      </c>
      <c r="B118" s="10">
        <v>40813</v>
      </c>
      <c r="C118" s="7"/>
      <c r="D118" s="7" t="s">
        <v>10</v>
      </c>
      <c r="E118" s="7" t="s">
        <v>12</v>
      </c>
      <c r="F118" s="30">
        <v>0</v>
      </c>
      <c r="G118" s="30">
        <v>4130.3999999999996</v>
      </c>
      <c r="H118" s="30">
        <v>25000</v>
      </c>
    </row>
    <row r="119" spans="1:1020" x14ac:dyDescent="0.15">
      <c r="A119" s="3">
        <v>118</v>
      </c>
      <c r="B119" s="7" t="s">
        <v>263</v>
      </c>
      <c r="C119" s="10">
        <v>41488</v>
      </c>
      <c r="D119" s="7" t="s">
        <v>10</v>
      </c>
      <c r="E119" s="7" t="s">
        <v>8</v>
      </c>
      <c r="F119" s="30"/>
      <c r="G119" s="30"/>
      <c r="H119" s="30"/>
    </row>
    <row r="120" spans="1:1020" x14ac:dyDescent="0.15">
      <c r="A120" s="3">
        <v>119</v>
      </c>
      <c r="B120" s="7" t="s">
        <v>278</v>
      </c>
      <c r="C120" s="7" t="s">
        <v>145</v>
      </c>
      <c r="D120" s="7" t="s">
        <v>10</v>
      </c>
      <c r="E120" s="7" t="s">
        <v>8</v>
      </c>
      <c r="F120" s="30">
        <v>0</v>
      </c>
      <c r="G120" s="30"/>
      <c r="H120" s="30"/>
    </row>
    <row r="121" spans="1:1020" x14ac:dyDescent="0.15">
      <c r="A121" s="3">
        <v>120</v>
      </c>
      <c r="B121" s="7" t="s">
        <v>45</v>
      </c>
      <c r="C121" s="7" t="s">
        <v>30</v>
      </c>
      <c r="D121" s="7" t="s">
        <v>10</v>
      </c>
      <c r="E121" s="7" t="s">
        <v>11</v>
      </c>
      <c r="F121" s="30">
        <v>0</v>
      </c>
      <c r="G121" s="30">
        <v>3024</v>
      </c>
      <c r="H121" s="30"/>
    </row>
    <row r="122" spans="1:1020" x14ac:dyDescent="0.15">
      <c r="A122" s="3">
        <v>121</v>
      </c>
      <c r="B122" s="10">
        <v>41444</v>
      </c>
      <c r="C122" s="10">
        <v>42298</v>
      </c>
      <c r="D122" s="7" t="s">
        <v>10</v>
      </c>
      <c r="E122" s="7" t="s">
        <v>8</v>
      </c>
      <c r="F122" s="30"/>
      <c r="G122" s="30">
        <v>350</v>
      </c>
      <c r="H122" s="30"/>
    </row>
    <row r="123" spans="1:1020" x14ac:dyDescent="0.15">
      <c r="A123" s="3">
        <v>122</v>
      </c>
      <c r="B123" s="7" t="s">
        <v>279</v>
      </c>
      <c r="C123" s="10">
        <v>41675</v>
      </c>
      <c r="D123" s="7" t="s">
        <v>10</v>
      </c>
      <c r="E123" s="7" t="s">
        <v>8</v>
      </c>
      <c r="F123" s="30">
        <v>0</v>
      </c>
      <c r="G123" s="30">
        <v>3132</v>
      </c>
      <c r="H123" s="30"/>
    </row>
    <row r="124" spans="1:1020" x14ac:dyDescent="0.15">
      <c r="A124" s="3">
        <v>123</v>
      </c>
      <c r="B124" s="10">
        <v>37914</v>
      </c>
      <c r="C124" s="10">
        <v>43046</v>
      </c>
      <c r="D124" s="7" t="s">
        <v>10</v>
      </c>
      <c r="E124" s="7" t="s">
        <v>8</v>
      </c>
      <c r="F124" s="30"/>
      <c r="G124" s="30"/>
      <c r="H124" s="30"/>
    </row>
    <row r="125" spans="1:1020" s="36" customFormat="1" x14ac:dyDescent="0.15">
      <c r="A125" s="3">
        <v>124</v>
      </c>
      <c r="B125" s="7" t="s">
        <v>279</v>
      </c>
      <c r="C125" s="10">
        <v>41963</v>
      </c>
      <c r="D125" s="7" t="s">
        <v>10</v>
      </c>
      <c r="E125" s="7" t="s">
        <v>8</v>
      </c>
      <c r="F125" s="30">
        <v>0</v>
      </c>
      <c r="G125" s="30"/>
      <c r="H125" s="30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JJ125" s="12"/>
      <c r="JK125" s="12"/>
      <c r="JL125" s="12"/>
      <c r="JM125" s="12"/>
      <c r="JN125" s="12"/>
      <c r="JO125" s="12"/>
      <c r="JP125" s="12"/>
      <c r="JQ125" s="12"/>
      <c r="JR125" s="12"/>
      <c r="JS125" s="12"/>
      <c r="JT125" s="12"/>
      <c r="JU125" s="12"/>
      <c r="JV125" s="12"/>
      <c r="JW125" s="12"/>
      <c r="JX125" s="12"/>
      <c r="JY125" s="12"/>
      <c r="JZ125" s="12"/>
      <c r="KA125" s="12"/>
      <c r="KB125" s="12"/>
      <c r="KC125" s="12"/>
      <c r="KD125" s="12"/>
      <c r="KE125" s="12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2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  <c r="NZ125" s="12"/>
      <c r="OA125" s="12"/>
      <c r="OB125" s="12"/>
      <c r="OC125" s="12"/>
      <c r="OD125" s="12"/>
      <c r="OE125" s="12"/>
      <c r="OF125" s="12"/>
      <c r="OG125" s="12"/>
      <c r="OH125" s="12"/>
      <c r="OI125" s="12"/>
      <c r="OJ125" s="12"/>
      <c r="OK125" s="12"/>
      <c r="OL125" s="12"/>
      <c r="OM125" s="12"/>
      <c r="ON125" s="12"/>
      <c r="OO125" s="12"/>
      <c r="OP125" s="12"/>
      <c r="OQ125" s="12"/>
      <c r="OR125" s="12"/>
      <c r="OS125" s="12"/>
      <c r="OT125" s="12"/>
      <c r="OU125" s="12"/>
      <c r="OV125" s="12"/>
      <c r="OW125" s="12"/>
      <c r="OX125" s="12"/>
      <c r="OY125" s="12"/>
      <c r="OZ125" s="12"/>
      <c r="PA125" s="12"/>
      <c r="PB125" s="12"/>
      <c r="PC125" s="12"/>
      <c r="PD125" s="12"/>
      <c r="PE125" s="12"/>
      <c r="PF125" s="12"/>
      <c r="PG125" s="12"/>
      <c r="PH125" s="12"/>
      <c r="PI125" s="12"/>
      <c r="PJ125" s="12"/>
      <c r="PK125" s="12"/>
      <c r="PL125" s="12"/>
      <c r="PM125" s="12"/>
      <c r="PN125" s="12"/>
      <c r="PO125" s="12"/>
      <c r="PP125" s="12"/>
      <c r="PQ125" s="12"/>
      <c r="PR125" s="12"/>
      <c r="PS125" s="12"/>
      <c r="PT125" s="12"/>
      <c r="PU125" s="12"/>
      <c r="PV125" s="12"/>
      <c r="PW125" s="12"/>
      <c r="PX125" s="12"/>
      <c r="PY125" s="12"/>
      <c r="PZ125" s="12"/>
      <c r="QA125" s="12"/>
      <c r="QB125" s="12"/>
      <c r="QC125" s="12"/>
      <c r="QD125" s="12"/>
      <c r="QE125" s="12"/>
      <c r="QF125" s="12"/>
      <c r="QG125" s="12"/>
      <c r="QH125" s="12"/>
      <c r="QI125" s="12"/>
      <c r="QJ125" s="12"/>
      <c r="QK125" s="12"/>
      <c r="QL125" s="12"/>
      <c r="QM125" s="12"/>
      <c r="QN125" s="12"/>
      <c r="QO125" s="12"/>
      <c r="QP125" s="12"/>
      <c r="QQ125" s="12"/>
      <c r="QR125" s="12"/>
      <c r="QS125" s="12"/>
      <c r="QT125" s="12"/>
      <c r="QU125" s="12"/>
      <c r="QV125" s="12"/>
      <c r="QW125" s="12"/>
      <c r="QX125" s="12"/>
      <c r="QY125" s="12"/>
      <c r="QZ125" s="12"/>
      <c r="RA125" s="12"/>
      <c r="RB125" s="12"/>
      <c r="RC125" s="12"/>
      <c r="RD125" s="12"/>
      <c r="RE125" s="12"/>
      <c r="RF125" s="12"/>
      <c r="RG125" s="12"/>
      <c r="RH125" s="12"/>
      <c r="RI125" s="12"/>
      <c r="RJ125" s="12"/>
      <c r="RK125" s="12"/>
      <c r="RL125" s="12"/>
      <c r="RM125" s="12"/>
      <c r="RN125" s="12"/>
      <c r="RO125" s="12"/>
      <c r="RP125" s="12"/>
      <c r="RQ125" s="12"/>
      <c r="RR125" s="12"/>
      <c r="RS125" s="12"/>
      <c r="RT125" s="12"/>
      <c r="RU125" s="12"/>
      <c r="RV125" s="12"/>
      <c r="RW125" s="12"/>
      <c r="RX125" s="12"/>
      <c r="RY125" s="12"/>
      <c r="RZ125" s="12"/>
      <c r="SA125" s="12"/>
      <c r="SB125" s="12"/>
      <c r="SC125" s="12"/>
      <c r="SD125" s="12"/>
      <c r="SE125" s="12"/>
      <c r="SF125" s="12"/>
      <c r="SG125" s="12"/>
      <c r="SH125" s="12"/>
      <c r="SI125" s="12"/>
      <c r="SJ125" s="12"/>
      <c r="SK125" s="12"/>
      <c r="SL125" s="12"/>
      <c r="SM125" s="12"/>
      <c r="SN125" s="12"/>
      <c r="SO125" s="12"/>
      <c r="SP125" s="12"/>
      <c r="SQ125" s="12"/>
      <c r="SR125" s="12"/>
      <c r="SS125" s="12"/>
      <c r="ST125" s="12"/>
      <c r="SU125" s="12"/>
      <c r="SV125" s="12"/>
      <c r="SW125" s="12"/>
      <c r="SX125" s="12"/>
      <c r="SY125" s="12"/>
      <c r="SZ125" s="12"/>
      <c r="TA125" s="12"/>
      <c r="TB125" s="12"/>
      <c r="TC125" s="12"/>
      <c r="TD125" s="12"/>
      <c r="TE125" s="12"/>
      <c r="TF125" s="12"/>
      <c r="TG125" s="12"/>
      <c r="TH125" s="12"/>
      <c r="TI125" s="12"/>
      <c r="TJ125" s="12"/>
      <c r="TK125" s="12"/>
      <c r="TL125" s="12"/>
      <c r="TM125" s="12"/>
      <c r="TN125" s="12"/>
      <c r="TO125" s="12"/>
      <c r="TP125" s="12"/>
      <c r="TQ125" s="12"/>
      <c r="TR125" s="12"/>
      <c r="TS125" s="12"/>
      <c r="TT125" s="12"/>
      <c r="TU125" s="12"/>
      <c r="TV125" s="12"/>
      <c r="TW125" s="12"/>
      <c r="TX125" s="12"/>
      <c r="TY125" s="12"/>
      <c r="TZ125" s="12"/>
      <c r="UA125" s="12"/>
      <c r="UB125" s="12"/>
      <c r="UC125" s="12"/>
      <c r="UD125" s="12"/>
      <c r="UE125" s="12"/>
      <c r="UF125" s="12"/>
      <c r="UG125" s="12"/>
      <c r="UH125" s="12"/>
      <c r="UI125" s="12"/>
      <c r="UJ125" s="12"/>
      <c r="UK125" s="12"/>
      <c r="UL125" s="12"/>
      <c r="UM125" s="12"/>
      <c r="UN125" s="12"/>
      <c r="UO125" s="12"/>
      <c r="UP125" s="12"/>
      <c r="UQ125" s="12"/>
      <c r="UR125" s="12"/>
      <c r="US125" s="12"/>
      <c r="UT125" s="12"/>
      <c r="UU125" s="12"/>
      <c r="UV125" s="12"/>
      <c r="UW125" s="12"/>
      <c r="UX125" s="12"/>
      <c r="UY125" s="12"/>
      <c r="UZ125" s="12"/>
      <c r="VA125" s="12"/>
      <c r="VB125" s="12"/>
      <c r="VC125" s="12"/>
      <c r="VD125" s="12"/>
      <c r="VE125" s="12"/>
      <c r="VF125" s="12"/>
      <c r="VG125" s="12"/>
      <c r="VH125" s="12"/>
      <c r="VI125" s="12"/>
      <c r="VJ125" s="12"/>
      <c r="VK125" s="12"/>
      <c r="VL125" s="12"/>
      <c r="VM125" s="12"/>
      <c r="VN125" s="12"/>
      <c r="VO125" s="12"/>
      <c r="VP125" s="12"/>
      <c r="VQ125" s="12"/>
      <c r="VR125" s="12"/>
      <c r="VS125" s="12"/>
      <c r="VT125" s="12"/>
      <c r="VU125" s="12"/>
      <c r="VV125" s="12"/>
      <c r="VW125" s="12"/>
      <c r="VX125" s="12"/>
      <c r="VY125" s="12"/>
      <c r="VZ125" s="12"/>
      <c r="WA125" s="12"/>
      <c r="WB125" s="12"/>
      <c r="WC125" s="12"/>
      <c r="WD125" s="12"/>
      <c r="WE125" s="12"/>
      <c r="WF125" s="12"/>
      <c r="WG125" s="12"/>
      <c r="WH125" s="12"/>
      <c r="WI125" s="12"/>
      <c r="WJ125" s="12"/>
      <c r="WK125" s="12"/>
      <c r="WL125" s="12"/>
      <c r="WM125" s="12"/>
      <c r="WN125" s="12"/>
      <c r="WO125" s="12"/>
      <c r="WP125" s="12"/>
      <c r="WQ125" s="12"/>
      <c r="WR125" s="12"/>
      <c r="WS125" s="12"/>
      <c r="WT125" s="12"/>
      <c r="WU125" s="12"/>
      <c r="WV125" s="12"/>
      <c r="WW125" s="12"/>
      <c r="WX125" s="12"/>
      <c r="WY125" s="12"/>
      <c r="WZ125" s="12"/>
      <c r="XA125" s="12"/>
      <c r="XB125" s="12"/>
      <c r="XC125" s="12"/>
      <c r="XD125" s="12"/>
      <c r="XE125" s="12"/>
      <c r="XF125" s="12"/>
      <c r="XG125" s="12"/>
      <c r="XH125" s="12"/>
      <c r="XI125" s="12"/>
      <c r="XJ125" s="12"/>
      <c r="XK125" s="12"/>
      <c r="XL125" s="12"/>
      <c r="XM125" s="12"/>
      <c r="XN125" s="12"/>
      <c r="XO125" s="12"/>
      <c r="XP125" s="12"/>
      <c r="XQ125" s="12"/>
      <c r="XR125" s="12"/>
      <c r="XS125" s="12"/>
      <c r="XT125" s="12"/>
      <c r="XU125" s="12"/>
      <c r="XV125" s="12"/>
      <c r="XW125" s="12"/>
      <c r="XX125" s="12"/>
      <c r="XY125" s="12"/>
      <c r="XZ125" s="12"/>
      <c r="YA125" s="12"/>
      <c r="YB125" s="12"/>
      <c r="YC125" s="12"/>
      <c r="YD125" s="12"/>
      <c r="YE125" s="12"/>
      <c r="YF125" s="12"/>
      <c r="YG125" s="12"/>
      <c r="YH125" s="12"/>
      <c r="YI125" s="12"/>
      <c r="YJ125" s="12"/>
      <c r="YK125" s="12"/>
      <c r="YL125" s="12"/>
      <c r="YM125" s="12"/>
      <c r="YN125" s="12"/>
      <c r="YO125" s="12"/>
      <c r="YP125" s="12"/>
      <c r="YQ125" s="12"/>
      <c r="YR125" s="12"/>
      <c r="YS125" s="12"/>
      <c r="YT125" s="12"/>
      <c r="YU125" s="12"/>
      <c r="YV125" s="12"/>
      <c r="YW125" s="12"/>
      <c r="YX125" s="12"/>
      <c r="YY125" s="12"/>
      <c r="YZ125" s="12"/>
      <c r="ZA125" s="12"/>
      <c r="ZB125" s="12"/>
      <c r="ZC125" s="12"/>
      <c r="ZD125" s="12"/>
      <c r="ZE125" s="12"/>
      <c r="ZF125" s="12"/>
      <c r="ZG125" s="12"/>
      <c r="ZH125" s="12"/>
      <c r="ZI125" s="12"/>
      <c r="ZJ125" s="12"/>
      <c r="ZK125" s="12"/>
      <c r="ZL125" s="12"/>
      <c r="ZM125" s="12"/>
      <c r="ZN125" s="12"/>
      <c r="ZO125" s="12"/>
      <c r="ZP125" s="12"/>
      <c r="ZQ125" s="12"/>
      <c r="ZR125" s="12"/>
      <c r="ZS125" s="12"/>
      <c r="ZT125" s="12"/>
      <c r="ZU125" s="12"/>
      <c r="ZV125" s="12"/>
      <c r="ZW125" s="12"/>
      <c r="ZX125" s="12"/>
      <c r="ZY125" s="12"/>
      <c r="ZZ125" s="12"/>
      <c r="AAA125" s="12"/>
      <c r="AAB125" s="12"/>
      <c r="AAC125" s="12"/>
      <c r="AAD125" s="12"/>
      <c r="AAE125" s="12"/>
      <c r="AAF125" s="12"/>
      <c r="AAG125" s="12"/>
      <c r="AAH125" s="12"/>
      <c r="AAI125" s="12"/>
      <c r="AAJ125" s="12"/>
      <c r="AAK125" s="12"/>
      <c r="AAL125" s="12"/>
      <c r="AAM125" s="12"/>
      <c r="AAN125" s="12"/>
      <c r="AAO125" s="12"/>
      <c r="AAP125" s="12"/>
      <c r="AAQ125" s="12"/>
      <c r="AAR125" s="12"/>
      <c r="AAS125" s="12"/>
      <c r="AAT125" s="12"/>
      <c r="AAU125" s="12"/>
      <c r="AAV125" s="12"/>
      <c r="AAW125" s="12"/>
      <c r="AAX125" s="12"/>
      <c r="AAY125" s="12"/>
      <c r="AAZ125" s="12"/>
      <c r="ABA125" s="12"/>
      <c r="ABB125" s="12"/>
      <c r="ABC125" s="12"/>
      <c r="ABD125" s="12"/>
      <c r="ABE125" s="12"/>
      <c r="ABF125" s="12"/>
      <c r="ABG125" s="12"/>
      <c r="ABH125" s="12"/>
      <c r="ABI125" s="12"/>
      <c r="ABJ125" s="12"/>
      <c r="ABK125" s="12"/>
      <c r="ABL125" s="12"/>
      <c r="ABM125" s="12"/>
      <c r="ABN125" s="12"/>
      <c r="ABO125" s="12"/>
      <c r="ABP125" s="12"/>
      <c r="ABQ125" s="12"/>
      <c r="ABR125" s="12"/>
      <c r="ABS125" s="12"/>
      <c r="ABT125" s="12"/>
      <c r="ABU125" s="12"/>
      <c r="ABV125" s="12"/>
      <c r="ABW125" s="12"/>
      <c r="ABX125" s="12"/>
      <c r="ABY125" s="12"/>
      <c r="ABZ125" s="12"/>
      <c r="ACA125" s="12"/>
      <c r="ACB125" s="12"/>
      <c r="ACC125" s="12"/>
      <c r="ACD125" s="12"/>
      <c r="ACE125" s="12"/>
      <c r="ACF125" s="12"/>
      <c r="ACG125" s="12"/>
      <c r="ACH125" s="12"/>
      <c r="ACI125" s="12"/>
      <c r="ACJ125" s="12"/>
      <c r="ACK125" s="12"/>
      <c r="ACL125" s="12"/>
      <c r="ACM125" s="12"/>
      <c r="ACN125" s="12"/>
      <c r="ACO125" s="12"/>
      <c r="ACP125" s="12"/>
      <c r="ACQ125" s="12"/>
      <c r="ACR125" s="12"/>
      <c r="ACS125" s="12"/>
      <c r="ACT125" s="12"/>
      <c r="ACU125" s="12"/>
      <c r="ACV125" s="12"/>
      <c r="ACW125" s="12"/>
      <c r="ACX125" s="12"/>
      <c r="ACY125" s="12"/>
      <c r="ACZ125" s="12"/>
      <c r="ADA125" s="12"/>
      <c r="ADB125" s="12"/>
      <c r="ADC125" s="12"/>
      <c r="ADD125" s="12"/>
      <c r="ADE125" s="12"/>
      <c r="ADF125" s="12"/>
      <c r="ADG125" s="12"/>
      <c r="ADH125" s="12"/>
      <c r="ADI125" s="12"/>
      <c r="ADJ125" s="12"/>
      <c r="ADK125" s="12"/>
      <c r="ADL125" s="12"/>
      <c r="ADM125" s="12"/>
      <c r="ADN125" s="12"/>
      <c r="ADO125" s="12"/>
      <c r="ADP125" s="12"/>
      <c r="ADQ125" s="12"/>
      <c r="ADR125" s="12"/>
      <c r="ADS125" s="12"/>
      <c r="ADT125" s="12"/>
      <c r="ADU125" s="12"/>
      <c r="ADV125" s="12"/>
      <c r="ADW125" s="12"/>
      <c r="ADX125" s="12"/>
      <c r="ADY125" s="12"/>
      <c r="ADZ125" s="12"/>
      <c r="AEA125" s="12"/>
      <c r="AEB125" s="12"/>
      <c r="AEC125" s="12"/>
      <c r="AED125" s="12"/>
      <c r="AEE125" s="12"/>
      <c r="AEF125" s="12"/>
      <c r="AEG125" s="12"/>
      <c r="AEH125" s="12"/>
      <c r="AEI125" s="12"/>
      <c r="AEJ125" s="12"/>
      <c r="AEK125" s="12"/>
      <c r="AEL125" s="12"/>
      <c r="AEM125" s="12"/>
      <c r="AEN125" s="12"/>
      <c r="AEO125" s="12"/>
      <c r="AEP125" s="12"/>
      <c r="AEQ125" s="12"/>
      <c r="AER125" s="12"/>
      <c r="AES125" s="12"/>
      <c r="AET125" s="12"/>
      <c r="AEU125" s="12"/>
      <c r="AEV125" s="12"/>
      <c r="AEW125" s="12"/>
      <c r="AEX125" s="12"/>
      <c r="AEY125" s="12"/>
      <c r="AEZ125" s="12"/>
      <c r="AFA125" s="12"/>
      <c r="AFB125" s="12"/>
      <c r="AFC125" s="12"/>
      <c r="AFD125" s="12"/>
      <c r="AFE125" s="12"/>
      <c r="AFF125" s="12"/>
      <c r="AFG125" s="12"/>
      <c r="AFH125" s="12"/>
      <c r="AFI125" s="12"/>
      <c r="AFJ125" s="12"/>
      <c r="AFK125" s="12"/>
      <c r="AFL125" s="12"/>
      <c r="AFM125" s="12"/>
      <c r="AFN125" s="12"/>
      <c r="AFO125" s="12"/>
      <c r="AFP125" s="12"/>
      <c r="AFQ125" s="12"/>
      <c r="AFR125" s="12"/>
      <c r="AFS125" s="12"/>
      <c r="AFT125" s="12"/>
      <c r="AFU125" s="12"/>
      <c r="AFV125" s="12"/>
      <c r="AFW125" s="12"/>
      <c r="AFX125" s="12"/>
      <c r="AFY125" s="12"/>
      <c r="AFZ125" s="12"/>
      <c r="AGA125" s="12"/>
      <c r="AGB125" s="12"/>
      <c r="AGC125" s="12"/>
      <c r="AGD125" s="12"/>
      <c r="AGE125" s="12"/>
      <c r="AGF125" s="12"/>
      <c r="AGG125" s="12"/>
      <c r="AGH125" s="12"/>
      <c r="AGI125" s="12"/>
      <c r="AGJ125" s="12"/>
      <c r="AGK125" s="12"/>
      <c r="AGL125" s="12"/>
      <c r="AGM125" s="12"/>
      <c r="AGN125" s="12"/>
      <c r="AGO125" s="12"/>
      <c r="AGP125" s="12"/>
      <c r="AGQ125" s="12"/>
      <c r="AGR125" s="12"/>
      <c r="AGS125" s="12"/>
      <c r="AGT125" s="12"/>
      <c r="AGU125" s="12"/>
      <c r="AGV125" s="12"/>
      <c r="AGW125" s="12"/>
      <c r="AGX125" s="12"/>
      <c r="AGY125" s="12"/>
      <c r="AGZ125" s="12"/>
      <c r="AHA125" s="12"/>
      <c r="AHB125" s="12"/>
      <c r="AHC125" s="12"/>
      <c r="AHD125" s="12"/>
      <c r="AHE125" s="12"/>
      <c r="AHF125" s="12"/>
      <c r="AHG125" s="12"/>
      <c r="AHH125" s="12"/>
      <c r="AHI125" s="12"/>
      <c r="AHJ125" s="12"/>
      <c r="AHK125" s="12"/>
      <c r="AHL125" s="12"/>
      <c r="AHM125" s="12"/>
      <c r="AHN125" s="12"/>
      <c r="AHO125" s="12"/>
      <c r="AHP125" s="12"/>
      <c r="AHQ125" s="12"/>
      <c r="AHR125" s="12"/>
      <c r="AHS125" s="12"/>
      <c r="AHT125" s="12"/>
      <c r="AHU125" s="12"/>
      <c r="AHV125" s="12"/>
      <c r="AHW125" s="12"/>
      <c r="AHX125" s="12"/>
      <c r="AHY125" s="12"/>
      <c r="AHZ125" s="12"/>
      <c r="AIA125" s="12"/>
      <c r="AIB125" s="12"/>
      <c r="AIC125" s="12"/>
      <c r="AID125" s="12"/>
      <c r="AIE125" s="12"/>
      <c r="AIF125" s="12"/>
      <c r="AIG125" s="12"/>
      <c r="AIH125" s="12"/>
      <c r="AII125" s="12"/>
      <c r="AIJ125" s="12"/>
      <c r="AIK125" s="12"/>
      <c r="AIL125" s="12"/>
      <c r="AIM125" s="12"/>
      <c r="AIN125" s="12"/>
      <c r="AIO125" s="12"/>
      <c r="AIP125" s="12"/>
      <c r="AIQ125" s="12"/>
      <c r="AIR125" s="12"/>
      <c r="AIS125" s="12"/>
      <c r="AIT125" s="12"/>
      <c r="AIU125" s="12"/>
      <c r="AIV125" s="12"/>
      <c r="AIW125" s="12"/>
      <c r="AIX125" s="12"/>
      <c r="AIY125" s="12"/>
      <c r="AIZ125" s="12"/>
      <c r="AJA125" s="12"/>
      <c r="AJB125" s="12"/>
      <c r="AJC125" s="12"/>
      <c r="AJD125" s="12"/>
      <c r="AJE125" s="12"/>
      <c r="AJF125" s="12"/>
      <c r="AJG125" s="12"/>
      <c r="AJH125" s="12"/>
      <c r="AJI125" s="12"/>
      <c r="AJJ125" s="12"/>
      <c r="AJK125" s="12"/>
      <c r="AJL125" s="12"/>
      <c r="AJM125" s="12"/>
      <c r="AJN125" s="12"/>
      <c r="AJO125" s="12"/>
      <c r="AJP125" s="12"/>
      <c r="AJQ125" s="12"/>
      <c r="AJR125" s="12"/>
      <c r="AJS125" s="12"/>
      <c r="AJT125" s="12"/>
      <c r="AJU125" s="12"/>
      <c r="AJV125" s="12"/>
      <c r="AJW125" s="12"/>
      <c r="AJX125" s="12"/>
      <c r="AJY125" s="12"/>
      <c r="AJZ125" s="12"/>
      <c r="AKA125" s="12"/>
      <c r="AKB125" s="12"/>
      <c r="AKC125" s="12"/>
      <c r="AKD125" s="12"/>
      <c r="AKE125" s="12"/>
      <c r="AKF125" s="12"/>
      <c r="AKG125" s="12"/>
      <c r="AKH125" s="12"/>
      <c r="AKI125" s="12"/>
      <c r="AKJ125" s="12"/>
      <c r="AKK125" s="12"/>
      <c r="AKL125" s="12"/>
      <c r="AKM125" s="12"/>
      <c r="AKN125" s="12"/>
      <c r="AKO125" s="12"/>
      <c r="AKP125" s="12"/>
      <c r="AKQ125" s="12"/>
      <c r="AKR125" s="12"/>
      <c r="AKS125" s="12"/>
      <c r="AKT125" s="12"/>
      <c r="AKU125" s="12"/>
      <c r="AKV125" s="12"/>
      <c r="AKW125" s="12"/>
      <c r="AKX125" s="12"/>
      <c r="AKY125" s="12"/>
      <c r="AKZ125" s="12"/>
      <c r="ALA125" s="12"/>
      <c r="ALB125" s="12"/>
      <c r="ALC125" s="12"/>
      <c r="ALD125" s="12"/>
      <c r="ALE125" s="12"/>
      <c r="ALF125" s="12"/>
      <c r="ALG125" s="12"/>
      <c r="ALH125" s="12"/>
      <c r="ALI125" s="12"/>
      <c r="ALJ125" s="12"/>
      <c r="ALK125" s="12"/>
      <c r="ALL125" s="12"/>
      <c r="ALM125" s="12"/>
      <c r="ALN125" s="12"/>
      <c r="ALO125" s="12"/>
      <c r="ALP125" s="12"/>
      <c r="ALQ125" s="12"/>
      <c r="ALR125" s="12"/>
      <c r="ALS125" s="12"/>
      <c r="ALT125" s="12"/>
      <c r="ALU125" s="12"/>
      <c r="ALV125" s="12"/>
      <c r="ALW125" s="12"/>
      <c r="ALX125" s="12"/>
      <c r="ALY125" s="12"/>
      <c r="ALZ125" s="12"/>
      <c r="AMA125" s="12"/>
      <c r="AMB125" s="12"/>
      <c r="AMC125" s="12"/>
      <c r="AMD125" s="12"/>
      <c r="AME125" s="12"/>
      <c r="AMF125" s="12"/>
    </row>
    <row r="126" spans="1:1020" x14ac:dyDescent="0.15">
      <c r="A126" s="3">
        <v>125</v>
      </c>
      <c r="B126" s="7" t="s">
        <v>281</v>
      </c>
      <c r="C126" s="10">
        <v>41606</v>
      </c>
      <c r="D126" s="7" t="s">
        <v>10</v>
      </c>
      <c r="E126" s="7" t="s">
        <v>7</v>
      </c>
      <c r="F126" s="30">
        <v>450</v>
      </c>
      <c r="G126" s="30"/>
      <c r="H126" s="30"/>
    </row>
    <row r="127" spans="1:1020" x14ac:dyDescent="0.15">
      <c r="A127" s="3">
        <v>126</v>
      </c>
      <c r="B127" s="10">
        <v>41430</v>
      </c>
      <c r="C127" s="10">
        <v>41828</v>
      </c>
      <c r="D127" s="7" t="s">
        <v>6</v>
      </c>
      <c r="E127" s="7" t="s">
        <v>7</v>
      </c>
      <c r="F127" s="30">
        <v>2340</v>
      </c>
      <c r="G127" s="30"/>
      <c r="H127" s="30"/>
    </row>
    <row r="128" spans="1:1020" ht="12.75" customHeight="1" x14ac:dyDescent="0.15">
      <c r="A128" s="3">
        <v>127</v>
      </c>
      <c r="B128" s="7" t="s">
        <v>282</v>
      </c>
      <c r="C128" s="7"/>
      <c r="D128" s="7" t="s">
        <v>18</v>
      </c>
      <c r="E128" s="7" t="s">
        <v>8</v>
      </c>
      <c r="F128" s="30">
        <v>0</v>
      </c>
      <c r="G128" s="30">
        <v>4320</v>
      </c>
      <c r="H128" s="30"/>
    </row>
    <row r="129" spans="1:1020" x14ac:dyDescent="0.15">
      <c r="A129" s="3">
        <v>128</v>
      </c>
      <c r="B129" s="7" t="s">
        <v>283</v>
      </c>
      <c r="C129" s="10">
        <v>42451</v>
      </c>
      <c r="D129" s="7" t="s">
        <v>10</v>
      </c>
      <c r="E129" s="7" t="s">
        <v>7</v>
      </c>
      <c r="F129" s="30">
        <v>6500</v>
      </c>
      <c r="G129" s="30">
        <v>6894.78</v>
      </c>
      <c r="H129" s="30"/>
    </row>
    <row r="130" spans="1:1020" x14ac:dyDescent="0.15">
      <c r="A130" s="3">
        <v>129</v>
      </c>
      <c r="B130" s="9" t="s">
        <v>284</v>
      </c>
      <c r="C130" s="9" t="s">
        <v>14</v>
      </c>
      <c r="D130" s="9" t="s">
        <v>10</v>
      </c>
      <c r="E130" s="9" t="s">
        <v>7</v>
      </c>
      <c r="F130" s="34">
        <v>220</v>
      </c>
      <c r="G130" s="34"/>
      <c r="H130" s="34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  <c r="IT130" s="40"/>
      <c r="IU130" s="40"/>
      <c r="IV130" s="40"/>
      <c r="IW130" s="40"/>
      <c r="IX130" s="40"/>
      <c r="IY130" s="40"/>
      <c r="IZ130" s="40"/>
      <c r="JA130" s="40"/>
      <c r="JB130" s="40"/>
      <c r="JC130" s="40"/>
      <c r="JD130" s="40"/>
      <c r="JE130" s="40"/>
      <c r="JF130" s="40"/>
      <c r="JG130" s="40"/>
      <c r="JH130" s="40"/>
      <c r="JI130" s="40"/>
      <c r="JJ130" s="40"/>
      <c r="JK130" s="40"/>
      <c r="JL130" s="40"/>
      <c r="JM130" s="40"/>
      <c r="JN130" s="40"/>
      <c r="JO130" s="40"/>
      <c r="JP130" s="40"/>
      <c r="JQ130" s="40"/>
      <c r="JR130" s="40"/>
      <c r="JS130" s="40"/>
      <c r="JT130" s="40"/>
      <c r="JU130" s="40"/>
      <c r="JV130" s="40"/>
      <c r="JW130" s="40"/>
      <c r="JX130" s="40"/>
      <c r="JY130" s="40"/>
      <c r="JZ130" s="40"/>
      <c r="KA130" s="40"/>
      <c r="KB130" s="40"/>
      <c r="KC130" s="40"/>
      <c r="KD130" s="40"/>
      <c r="KE130" s="40"/>
      <c r="KF130" s="40"/>
      <c r="KG130" s="40"/>
      <c r="KH130" s="40"/>
      <c r="KI130" s="40"/>
      <c r="KJ130" s="40"/>
      <c r="KK130" s="40"/>
      <c r="KL130" s="40"/>
      <c r="KM130" s="40"/>
      <c r="KN130" s="40"/>
      <c r="KO130" s="40"/>
      <c r="KP130" s="40"/>
      <c r="KQ130" s="40"/>
      <c r="KR130" s="40"/>
      <c r="KS130" s="40"/>
      <c r="KT130" s="40"/>
      <c r="KU130" s="40"/>
      <c r="KV130" s="40"/>
      <c r="KW130" s="40"/>
      <c r="KX130" s="40"/>
      <c r="KY130" s="40"/>
      <c r="KZ130" s="40"/>
      <c r="LA130" s="40"/>
      <c r="LB130" s="40"/>
      <c r="LC130" s="40"/>
      <c r="LD130" s="40"/>
      <c r="LE130" s="40"/>
      <c r="LF130" s="40"/>
      <c r="LG130" s="40"/>
      <c r="LH130" s="40"/>
      <c r="LI130" s="40"/>
      <c r="LJ130" s="40"/>
      <c r="LK130" s="40"/>
      <c r="LL130" s="40"/>
      <c r="LM130" s="40"/>
      <c r="LN130" s="40"/>
      <c r="LO130" s="40"/>
      <c r="LP130" s="40"/>
      <c r="LQ130" s="40"/>
      <c r="LR130" s="40"/>
      <c r="LS130" s="40"/>
      <c r="LT130" s="40"/>
      <c r="LU130" s="40"/>
      <c r="LV130" s="40"/>
      <c r="LW130" s="40"/>
      <c r="LX130" s="40"/>
      <c r="LY130" s="40"/>
      <c r="LZ130" s="40"/>
      <c r="MA130" s="40"/>
      <c r="MB130" s="40"/>
      <c r="MC130" s="40"/>
      <c r="MD130" s="40"/>
      <c r="ME130" s="40"/>
      <c r="MF130" s="40"/>
      <c r="MG130" s="40"/>
      <c r="MH130" s="40"/>
      <c r="MI130" s="40"/>
      <c r="MJ130" s="40"/>
      <c r="MK130" s="40"/>
      <c r="ML130" s="40"/>
      <c r="MM130" s="40"/>
      <c r="MN130" s="40"/>
      <c r="MO130" s="40"/>
      <c r="MP130" s="40"/>
      <c r="MQ130" s="40"/>
      <c r="MR130" s="40"/>
      <c r="MS130" s="40"/>
      <c r="MT130" s="40"/>
      <c r="MU130" s="40"/>
      <c r="MV130" s="40"/>
      <c r="MW130" s="40"/>
      <c r="MX130" s="40"/>
      <c r="MY130" s="40"/>
      <c r="MZ130" s="40"/>
      <c r="NA130" s="40"/>
      <c r="NB130" s="40"/>
      <c r="NC130" s="40"/>
      <c r="ND130" s="40"/>
      <c r="NE130" s="40"/>
      <c r="NF130" s="40"/>
      <c r="NG130" s="40"/>
      <c r="NH130" s="40"/>
      <c r="NI130" s="40"/>
      <c r="NJ130" s="40"/>
      <c r="NK130" s="40"/>
      <c r="NL130" s="40"/>
      <c r="NM130" s="40"/>
      <c r="NN130" s="40"/>
      <c r="NO130" s="40"/>
      <c r="NP130" s="40"/>
      <c r="NQ130" s="40"/>
      <c r="NR130" s="40"/>
      <c r="NS130" s="40"/>
      <c r="NT130" s="40"/>
      <c r="NU130" s="40"/>
      <c r="NV130" s="40"/>
      <c r="NW130" s="40"/>
      <c r="NX130" s="40"/>
      <c r="NY130" s="40"/>
      <c r="NZ130" s="40"/>
      <c r="OA130" s="40"/>
      <c r="OB130" s="40"/>
      <c r="OC130" s="40"/>
      <c r="OD130" s="40"/>
      <c r="OE130" s="40"/>
      <c r="OF130" s="40"/>
      <c r="OG130" s="40"/>
      <c r="OH130" s="40"/>
      <c r="OI130" s="40"/>
      <c r="OJ130" s="40"/>
      <c r="OK130" s="40"/>
      <c r="OL130" s="40"/>
      <c r="OM130" s="40"/>
      <c r="ON130" s="40"/>
      <c r="OO130" s="40"/>
      <c r="OP130" s="40"/>
      <c r="OQ130" s="40"/>
      <c r="OR130" s="40"/>
      <c r="OS130" s="40"/>
      <c r="OT130" s="40"/>
      <c r="OU130" s="40"/>
      <c r="OV130" s="40"/>
      <c r="OW130" s="40"/>
      <c r="OX130" s="40"/>
      <c r="OY130" s="40"/>
      <c r="OZ130" s="40"/>
      <c r="PA130" s="40"/>
      <c r="PB130" s="40"/>
      <c r="PC130" s="40"/>
      <c r="PD130" s="40"/>
      <c r="PE130" s="40"/>
      <c r="PF130" s="40"/>
      <c r="PG130" s="40"/>
      <c r="PH130" s="40"/>
      <c r="PI130" s="40"/>
      <c r="PJ130" s="40"/>
      <c r="PK130" s="40"/>
      <c r="PL130" s="40"/>
      <c r="PM130" s="40"/>
      <c r="PN130" s="40"/>
      <c r="PO130" s="40"/>
      <c r="PP130" s="40"/>
      <c r="PQ130" s="40"/>
      <c r="PR130" s="40"/>
      <c r="PS130" s="40"/>
      <c r="PT130" s="40"/>
      <c r="PU130" s="40"/>
      <c r="PV130" s="40"/>
      <c r="PW130" s="40"/>
      <c r="PX130" s="40"/>
      <c r="PY130" s="40"/>
      <c r="PZ130" s="40"/>
      <c r="QA130" s="40"/>
      <c r="QB130" s="40"/>
      <c r="QC130" s="40"/>
      <c r="QD130" s="40"/>
      <c r="QE130" s="40"/>
      <c r="QF130" s="40"/>
      <c r="QG130" s="40"/>
      <c r="QH130" s="40"/>
      <c r="QI130" s="40"/>
      <c r="QJ130" s="40"/>
      <c r="QK130" s="40"/>
      <c r="QL130" s="40"/>
      <c r="QM130" s="40"/>
      <c r="QN130" s="40"/>
      <c r="QO130" s="40"/>
      <c r="QP130" s="40"/>
      <c r="QQ130" s="40"/>
      <c r="QR130" s="40"/>
      <c r="QS130" s="40"/>
      <c r="QT130" s="40"/>
      <c r="QU130" s="40"/>
      <c r="QV130" s="40"/>
      <c r="QW130" s="40"/>
      <c r="QX130" s="40"/>
      <c r="QY130" s="40"/>
      <c r="QZ130" s="40"/>
      <c r="RA130" s="40"/>
      <c r="RB130" s="40"/>
      <c r="RC130" s="40"/>
      <c r="RD130" s="40"/>
      <c r="RE130" s="40"/>
      <c r="RF130" s="40"/>
      <c r="RG130" s="40"/>
      <c r="RH130" s="40"/>
      <c r="RI130" s="40"/>
      <c r="RJ130" s="40"/>
      <c r="RK130" s="40"/>
      <c r="RL130" s="40"/>
      <c r="RM130" s="40"/>
      <c r="RN130" s="40"/>
      <c r="RO130" s="40"/>
      <c r="RP130" s="40"/>
      <c r="RQ130" s="40"/>
      <c r="RR130" s="40"/>
      <c r="RS130" s="40"/>
      <c r="RT130" s="40"/>
      <c r="RU130" s="40"/>
      <c r="RV130" s="40"/>
      <c r="RW130" s="40"/>
      <c r="RX130" s="40"/>
      <c r="RY130" s="40"/>
      <c r="RZ130" s="40"/>
      <c r="SA130" s="40"/>
      <c r="SB130" s="40"/>
      <c r="SC130" s="40"/>
      <c r="SD130" s="40"/>
      <c r="SE130" s="40"/>
      <c r="SF130" s="40"/>
      <c r="SG130" s="40"/>
      <c r="SH130" s="40"/>
      <c r="SI130" s="40"/>
      <c r="SJ130" s="40"/>
      <c r="SK130" s="40"/>
      <c r="SL130" s="40"/>
      <c r="SM130" s="40"/>
      <c r="SN130" s="40"/>
      <c r="SO130" s="40"/>
      <c r="SP130" s="40"/>
      <c r="SQ130" s="40"/>
      <c r="SR130" s="40"/>
      <c r="SS130" s="40"/>
      <c r="ST130" s="40"/>
      <c r="SU130" s="40"/>
      <c r="SV130" s="40"/>
      <c r="SW130" s="40"/>
      <c r="SX130" s="40"/>
      <c r="SY130" s="40"/>
      <c r="SZ130" s="40"/>
      <c r="TA130" s="40"/>
      <c r="TB130" s="40"/>
      <c r="TC130" s="40"/>
      <c r="TD130" s="40"/>
      <c r="TE130" s="40"/>
      <c r="TF130" s="40"/>
      <c r="TG130" s="40"/>
      <c r="TH130" s="40"/>
      <c r="TI130" s="40"/>
      <c r="TJ130" s="40"/>
      <c r="TK130" s="40"/>
      <c r="TL130" s="40"/>
      <c r="TM130" s="40"/>
      <c r="TN130" s="40"/>
      <c r="TO130" s="40"/>
      <c r="TP130" s="40"/>
      <c r="TQ130" s="40"/>
      <c r="TR130" s="40"/>
      <c r="TS130" s="40"/>
      <c r="TT130" s="40"/>
      <c r="TU130" s="40"/>
      <c r="TV130" s="40"/>
      <c r="TW130" s="40"/>
      <c r="TX130" s="40"/>
      <c r="TY130" s="40"/>
      <c r="TZ130" s="40"/>
      <c r="UA130" s="40"/>
      <c r="UB130" s="40"/>
      <c r="UC130" s="40"/>
      <c r="UD130" s="40"/>
      <c r="UE130" s="40"/>
      <c r="UF130" s="40"/>
      <c r="UG130" s="40"/>
      <c r="UH130" s="40"/>
      <c r="UI130" s="40"/>
      <c r="UJ130" s="40"/>
      <c r="UK130" s="40"/>
      <c r="UL130" s="40"/>
      <c r="UM130" s="40"/>
      <c r="UN130" s="40"/>
      <c r="UO130" s="40"/>
      <c r="UP130" s="40"/>
      <c r="UQ130" s="40"/>
      <c r="UR130" s="40"/>
      <c r="US130" s="40"/>
      <c r="UT130" s="40"/>
      <c r="UU130" s="40"/>
      <c r="UV130" s="40"/>
      <c r="UW130" s="40"/>
      <c r="UX130" s="40"/>
      <c r="UY130" s="40"/>
      <c r="UZ130" s="40"/>
      <c r="VA130" s="40"/>
      <c r="VB130" s="40"/>
      <c r="VC130" s="40"/>
      <c r="VD130" s="40"/>
      <c r="VE130" s="40"/>
      <c r="VF130" s="40"/>
      <c r="VG130" s="40"/>
      <c r="VH130" s="40"/>
      <c r="VI130" s="40"/>
      <c r="VJ130" s="40"/>
      <c r="VK130" s="40"/>
      <c r="VL130" s="40"/>
      <c r="VM130" s="40"/>
      <c r="VN130" s="40"/>
      <c r="VO130" s="40"/>
      <c r="VP130" s="40"/>
      <c r="VQ130" s="40"/>
      <c r="VR130" s="40"/>
      <c r="VS130" s="40"/>
      <c r="VT130" s="40"/>
      <c r="VU130" s="40"/>
      <c r="VV130" s="40"/>
      <c r="VW130" s="40"/>
      <c r="VX130" s="40"/>
      <c r="VY130" s="40"/>
      <c r="VZ130" s="40"/>
      <c r="WA130" s="40"/>
      <c r="WB130" s="40"/>
      <c r="WC130" s="40"/>
      <c r="WD130" s="40"/>
      <c r="WE130" s="40"/>
      <c r="WF130" s="40"/>
      <c r="WG130" s="40"/>
      <c r="WH130" s="40"/>
      <c r="WI130" s="40"/>
      <c r="WJ130" s="40"/>
      <c r="WK130" s="40"/>
      <c r="WL130" s="40"/>
      <c r="WM130" s="40"/>
      <c r="WN130" s="40"/>
      <c r="WO130" s="40"/>
      <c r="WP130" s="40"/>
      <c r="WQ130" s="40"/>
      <c r="WR130" s="40"/>
      <c r="WS130" s="40"/>
      <c r="WT130" s="40"/>
      <c r="WU130" s="40"/>
      <c r="WV130" s="40"/>
      <c r="WW130" s="40"/>
      <c r="WX130" s="40"/>
      <c r="WY130" s="40"/>
      <c r="WZ130" s="40"/>
      <c r="XA130" s="40"/>
      <c r="XB130" s="40"/>
      <c r="XC130" s="40"/>
      <c r="XD130" s="40"/>
      <c r="XE130" s="40"/>
      <c r="XF130" s="40"/>
      <c r="XG130" s="40"/>
      <c r="XH130" s="40"/>
      <c r="XI130" s="40"/>
      <c r="XJ130" s="40"/>
      <c r="XK130" s="40"/>
      <c r="XL130" s="40"/>
      <c r="XM130" s="40"/>
      <c r="XN130" s="40"/>
      <c r="XO130" s="40"/>
      <c r="XP130" s="40"/>
      <c r="XQ130" s="40"/>
      <c r="XR130" s="40"/>
      <c r="XS130" s="40"/>
      <c r="XT130" s="40"/>
      <c r="XU130" s="40"/>
      <c r="XV130" s="40"/>
      <c r="XW130" s="40"/>
      <c r="XX130" s="40"/>
      <c r="XY130" s="40"/>
      <c r="XZ130" s="40"/>
      <c r="YA130" s="40"/>
      <c r="YB130" s="40"/>
      <c r="YC130" s="40"/>
      <c r="YD130" s="40"/>
      <c r="YE130" s="40"/>
      <c r="YF130" s="40"/>
      <c r="YG130" s="40"/>
      <c r="YH130" s="40"/>
      <c r="YI130" s="40"/>
      <c r="YJ130" s="40"/>
      <c r="YK130" s="40"/>
      <c r="YL130" s="40"/>
      <c r="YM130" s="40"/>
      <c r="YN130" s="40"/>
      <c r="YO130" s="40"/>
      <c r="YP130" s="40"/>
      <c r="YQ130" s="40"/>
      <c r="YR130" s="40"/>
      <c r="YS130" s="40"/>
      <c r="YT130" s="40"/>
      <c r="YU130" s="40"/>
      <c r="YV130" s="40"/>
      <c r="YW130" s="40"/>
      <c r="YX130" s="40"/>
      <c r="YY130" s="40"/>
      <c r="YZ130" s="40"/>
      <c r="ZA130" s="40"/>
      <c r="ZB130" s="40"/>
      <c r="ZC130" s="40"/>
      <c r="ZD130" s="40"/>
      <c r="ZE130" s="40"/>
      <c r="ZF130" s="40"/>
      <c r="ZG130" s="40"/>
      <c r="ZH130" s="40"/>
      <c r="ZI130" s="40"/>
      <c r="ZJ130" s="40"/>
      <c r="ZK130" s="40"/>
      <c r="ZL130" s="40"/>
      <c r="ZM130" s="40"/>
      <c r="ZN130" s="40"/>
      <c r="ZO130" s="40"/>
      <c r="ZP130" s="40"/>
      <c r="ZQ130" s="40"/>
      <c r="ZR130" s="40"/>
      <c r="ZS130" s="40"/>
      <c r="ZT130" s="40"/>
      <c r="ZU130" s="40"/>
      <c r="ZV130" s="40"/>
      <c r="ZW130" s="40"/>
      <c r="ZX130" s="40"/>
      <c r="ZY130" s="40"/>
      <c r="ZZ130" s="40"/>
      <c r="AAA130" s="40"/>
      <c r="AAB130" s="40"/>
      <c r="AAC130" s="40"/>
      <c r="AAD130" s="40"/>
      <c r="AAE130" s="40"/>
      <c r="AAF130" s="40"/>
      <c r="AAG130" s="40"/>
      <c r="AAH130" s="40"/>
      <c r="AAI130" s="40"/>
      <c r="AAJ130" s="40"/>
      <c r="AAK130" s="40"/>
      <c r="AAL130" s="40"/>
      <c r="AAM130" s="40"/>
      <c r="AAN130" s="40"/>
      <c r="AAO130" s="40"/>
      <c r="AAP130" s="40"/>
      <c r="AAQ130" s="40"/>
      <c r="AAR130" s="40"/>
      <c r="AAS130" s="40"/>
      <c r="AAT130" s="40"/>
      <c r="AAU130" s="40"/>
      <c r="AAV130" s="40"/>
      <c r="AAW130" s="40"/>
      <c r="AAX130" s="40"/>
      <c r="AAY130" s="40"/>
      <c r="AAZ130" s="40"/>
      <c r="ABA130" s="40"/>
      <c r="ABB130" s="40"/>
      <c r="ABC130" s="40"/>
      <c r="ABD130" s="40"/>
      <c r="ABE130" s="40"/>
      <c r="ABF130" s="40"/>
      <c r="ABG130" s="40"/>
      <c r="ABH130" s="40"/>
      <c r="ABI130" s="40"/>
      <c r="ABJ130" s="40"/>
      <c r="ABK130" s="40"/>
      <c r="ABL130" s="40"/>
      <c r="ABM130" s="40"/>
      <c r="ABN130" s="40"/>
      <c r="ABO130" s="40"/>
      <c r="ABP130" s="40"/>
      <c r="ABQ130" s="40"/>
      <c r="ABR130" s="40"/>
      <c r="ABS130" s="40"/>
      <c r="ABT130" s="40"/>
      <c r="ABU130" s="40"/>
      <c r="ABV130" s="40"/>
      <c r="ABW130" s="40"/>
      <c r="ABX130" s="40"/>
      <c r="ABY130" s="40"/>
      <c r="ABZ130" s="40"/>
      <c r="ACA130" s="40"/>
      <c r="ACB130" s="40"/>
      <c r="ACC130" s="40"/>
      <c r="ACD130" s="40"/>
      <c r="ACE130" s="40"/>
      <c r="ACF130" s="40"/>
      <c r="ACG130" s="40"/>
      <c r="ACH130" s="40"/>
      <c r="ACI130" s="40"/>
      <c r="ACJ130" s="40"/>
      <c r="ACK130" s="40"/>
      <c r="ACL130" s="40"/>
      <c r="ACM130" s="40"/>
      <c r="ACN130" s="40"/>
      <c r="ACO130" s="40"/>
      <c r="ACP130" s="40"/>
      <c r="ACQ130" s="40"/>
      <c r="ACR130" s="40"/>
      <c r="ACS130" s="40"/>
      <c r="ACT130" s="40"/>
      <c r="ACU130" s="40"/>
      <c r="ACV130" s="40"/>
      <c r="ACW130" s="40"/>
      <c r="ACX130" s="40"/>
      <c r="ACY130" s="40"/>
      <c r="ACZ130" s="40"/>
      <c r="ADA130" s="40"/>
      <c r="ADB130" s="40"/>
      <c r="ADC130" s="40"/>
      <c r="ADD130" s="40"/>
      <c r="ADE130" s="40"/>
      <c r="ADF130" s="40"/>
      <c r="ADG130" s="40"/>
      <c r="ADH130" s="40"/>
      <c r="ADI130" s="40"/>
      <c r="ADJ130" s="40"/>
      <c r="ADK130" s="40"/>
      <c r="ADL130" s="40"/>
      <c r="ADM130" s="40"/>
      <c r="ADN130" s="40"/>
      <c r="ADO130" s="40"/>
      <c r="ADP130" s="40"/>
      <c r="ADQ130" s="40"/>
      <c r="ADR130" s="40"/>
      <c r="ADS130" s="40"/>
      <c r="ADT130" s="40"/>
      <c r="ADU130" s="40"/>
      <c r="ADV130" s="40"/>
      <c r="ADW130" s="40"/>
      <c r="ADX130" s="40"/>
      <c r="ADY130" s="40"/>
      <c r="ADZ130" s="40"/>
      <c r="AEA130" s="40"/>
      <c r="AEB130" s="40"/>
      <c r="AEC130" s="40"/>
      <c r="AED130" s="40"/>
      <c r="AEE130" s="40"/>
      <c r="AEF130" s="40"/>
      <c r="AEG130" s="40"/>
      <c r="AEH130" s="40"/>
      <c r="AEI130" s="40"/>
      <c r="AEJ130" s="40"/>
      <c r="AEK130" s="40"/>
      <c r="AEL130" s="40"/>
      <c r="AEM130" s="40"/>
      <c r="AEN130" s="40"/>
      <c r="AEO130" s="40"/>
      <c r="AEP130" s="40"/>
      <c r="AEQ130" s="40"/>
      <c r="AER130" s="40"/>
      <c r="AES130" s="40"/>
      <c r="AET130" s="40"/>
      <c r="AEU130" s="40"/>
      <c r="AEV130" s="40"/>
      <c r="AEW130" s="40"/>
      <c r="AEX130" s="40"/>
      <c r="AEY130" s="40"/>
      <c r="AEZ130" s="40"/>
      <c r="AFA130" s="40"/>
      <c r="AFB130" s="40"/>
      <c r="AFC130" s="40"/>
      <c r="AFD130" s="40"/>
      <c r="AFE130" s="40"/>
      <c r="AFF130" s="40"/>
      <c r="AFG130" s="40"/>
      <c r="AFH130" s="40"/>
      <c r="AFI130" s="40"/>
      <c r="AFJ130" s="40"/>
      <c r="AFK130" s="40"/>
      <c r="AFL130" s="40"/>
      <c r="AFM130" s="40"/>
      <c r="AFN130" s="40"/>
      <c r="AFO130" s="40"/>
      <c r="AFP130" s="40"/>
      <c r="AFQ130" s="40"/>
      <c r="AFR130" s="40"/>
      <c r="AFS130" s="40"/>
      <c r="AFT130" s="40"/>
      <c r="AFU130" s="40"/>
      <c r="AFV130" s="40"/>
      <c r="AFW130" s="40"/>
      <c r="AFX130" s="40"/>
      <c r="AFY130" s="40"/>
      <c r="AFZ130" s="40"/>
      <c r="AGA130" s="40"/>
      <c r="AGB130" s="40"/>
      <c r="AGC130" s="40"/>
      <c r="AGD130" s="40"/>
      <c r="AGE130" s="40"/>
      <c r="AGF130" s="40"/>
      <c r="AGG130" s="40"/>
      <c r="AGH130" s="40"/>
      <c r="AGI130" s="40"/>
      <c r="AGJ130" s="40"/>
      <c r="AGK130" s="40"/>
      <c r="AGL130" s="40"/>
      <c r="AGM130" s="40"/>
      <c r="AGN130" s="40"/>
      <c r="AGO130" s="40"/>
      <c r="AGP130" s="40"/>
      <c r="AGQ130" s="40"/>
      <c r="AGR130" s="40"/>
      <c r="AGS130" s="40"/>
      <c r="AGT130" s="40"/>
      <c r="AGU130" s="40"/>
      <c r="AGV130" s="40"/>
      <c r="AGW130" s="40"/>
      <c r="AGX130" s="40"/>
      <c r="AGY130" s="40"/>
      <c r="AGZ130" s="40"/>
      <c r="AHA130" s="40"/>
      <c r="AHB130" s="40"/>
      <c r="AHC130" s="40"/>
      <c r="AHD130" s="40"/>
      <c r="AHE130" s="40"/>
      <c r="AHF130" s="40"/>
      <c r="AHG130" s="40"/>
      <c r="AHH130" s="40"/>
      <c r="AHI130" s="40"/>
      <c r="AHJ130" s="40"/>
      <c r="AHK130" s="40"/>
      <c r="AHL130" s="40"/>
      <c r="AHM130" s="40"/>
      <c r="AHN130" s="40"/>
      <c r="AHO130" s="40"/>
      <c r="AHP130" s="40"/>
      <c r="AHQ130" s="40"/>
      <c r="AHR130" s="40"/>
      <c r="AHS130" s="40"/>
      <c r="AHT130" s="40"/>
      <c r="AHU130" s="40"/>
      <c r="AHV130" s="40"/>
      <c r="AHW130" s="40"/>
      <c r="AHX130" s="40"/>
      <c r="AHY130" s="40"/>
      <c r="AHZ130" s="40"/>
      <c r="AIA130" s="40"/>
      <c r="AIB130" s="40"/>
      <c r="AIC130" s="40"/>
      <c r="AID130" s="40"/>
      <c r="AIE130" s="40"/>
      <c r="AIF130" s="40"/>
      <c r="AIG130" s="40"/>
      <c r="AIH130" s="40"/>
      <c r="AII130" s="40"/>
      <c r="AIJ130" s="40"/>
      <c r="AIK130" s="40"/>
      <c r="AIL130" s="40"/>
      <c r="AIM130" s="40"/>
      <c r="AIN130" s="40"/>
      <c r="AIO130" s="40"/>
      <c r="AIP130" s="40"/>
      <c r="AIQ130" s="40"/>
      <c r="AIR130" s="40"/>
      <c r="AIS130" s="40"/>
      <c r="AIT130" s="40"/>
      <c r="AIU130" s="40"/>
      <c r="AIV130" s="40"/>
      <c r="AIW130" s="40"/>
      <c r="AIX130" s="40"/>
      <c r="AIY130" s="40"/>
      <c r="AIZ130" s="40"/>
      <c r="AJA130" s="40"/>
      <c r="AJB130" s="40"/>
      <c r="AJC130" s="40"/>
      <c r="AJD130" s="40"/>
      <c r="AJE130" s="40"/>
      <c r="AJF130" s="40"/>
      <c r="AJG130" s="40"/>
      <c r="AJH130" s="40"/>
      <c r="AJI130" s="40"/>
      <c r="AJJ130" s="40"/>
      <c r="AJK130" s="40"/>
      <c r="AJL130" s="40"/>
      <c r="AJM130" s="40"/>
      <c r="AJN130" s="40"/>
      <c r="AJO130" s="40"/>
      <c r="AJP130" s="40"/>
      <c r="AJQ130" s="40"/>
      <c r="AJR130" s="40"/>
      <c r="AJS130" s="40"/>
      <c r="AJT130" s="40"/>
      <c r="AJU130" s="40"/>
      <c r="AJV130" s="40"/>
      <c r="AJW130" s="40"/>
      <c r="AJX130" s="40"/>
      <c r="AJY130" s="40"/>
      <c r="AJZ130" s="40"/>
      <c r="AKA130" s="40"/>
      <c r="AKB130" s="40"/>
      <c r="AKC130" s="40"/>
      <c r="AKD130" s="40"/>
      <c r="AKE130" s="40"/>
      <c r="AKF130" s="40"/>
      <c r="AKG130" s="40"/>
      <c r="AKH130" s="40"/>
      <c r="AKI130" s="40"/>
      <c r="AKJ130" s="40"/>
      <c r="AKK130" s="40"/>
      <c r="AKL130" s="40"/>
      <c r="AKM130" s="40"/>
      <c r="AKN130" s="40"/>
      <c r="AKO130" s="40"/>
      <c r="AKP130" s="40"/>
      <c r="AKQ130" s="40"/>
      <c r="AKR130" s="40"/>
      <c r="AKS130" s="40"/>
      <c r="AKT130" s="40"/>
      <c r="AKU130" s="40"/>
      <c r="AKV130" s="40"/>
      <c r="AKW130" s="40"/>
      <c r="AKX130" s="40"/>
      <c r="AKY130" s="40"/>
      <c r="AKZ130" s="40"/>
      <c r="ALA130" s="40"/>
      <c r="ALB130" s="40"/>
      <c r="ALC130" s="40"/>
      <c r="ALD130" s="40"/>
      <c r="ALE130" s="40"/>
      <c r="ALF130" s="40"/>
      <c r="ALG130" s="40"/>
      <c r="ALH130" s="40"/>
      <c r="ALI130" s="40"/>
      <c r="ALJ130" s="40"/>
      <c r="ALK130" s="40"/>
      <c r="ALL130" s="40"/>
      <c r="ALM130" s="40"/>
      <c r="ALN130" s="40"/>
      <c r="ALO130" s="40"/>
      <c r="ALP130" s="40"/>
      <c r="ALQ130" s="40"/>
      <c r="ALR130" s="40"/>
      <c r="ALS130" s="40"/>
      <c r="ALT130" s="40"/>
      <c r="ALU130" s="40"/>
      <c r="ALV130" s="40"/>
      <c r="ALW130" s="40"/>
      <c r="ALX130" s="40"/>
      <c r="ALY130" s="40"/>
      <c r="ALZ130" s="40"/>
      <c r="AMA130" s="40"/>
      <c r="AMB130" s="40"/>
      <c r="AMC130" s="40"/>
      <c r="AMD130" s="40"/>
      <c r="AME130" s="40"/>
      <c r="AMF130" s="40"/>
    </row>
    <row r="131" spans="1:1020" x14ac:dyDescent="0.15">
      <c r="A131" s="3">
        <v>130</v>
      </c>
      <c r="B131" s="7" t="s">
        <v>285</v>
      </c>
      <c r="C131" s="10">
        <v>42538</v>
      </c>
      <c r="D131" s="7" t="s">
        <v>10</v>
      </c>
      <c r="E131" s="7" t="s">
        <v>8</v>
      </c>
      <c r="F131" s="30">
        <v>0</v>
      </c>
      <c r="G131" s="30">
        <v>2376</v>
      </c>
      <c r="H131" s="30"/>
    </row>
    <row r="132" spans="1:1020" x14ac:dyDescent="0.15">
      <c r="A132" s="3">
        <v>131</v>
      </c>
      <c r="B132" s="10">
        <v>41444</v>
      </c>
      <c r="C132" s="10">
        <v>41792</v>
      </c>
      <c r="D132" s="7" t="s">
        <v>10</v>
      </c>
      <c r="E132" s="7" t="s">
        <v>8</v>
      </c>
      <c r="F132" s="30"/>
      <c r="G132" s="30"/>
      <c r="H132" s="30"/>
    </row>
    <row r="133" spans="1:1020" x14ac:dyDescent="0.15">
      <c r="A133" s="3">
        <v>132</v>
      </c>
      <c r="B133" s="7" t="s">
        <v>286</v>
      </c>
      <c r="C133" s="10">
        <v>41746</v>
      </c>
      <c r="D133" s="7" t="s">
        <v>6</v>
      </c>
      <c r="E133" s="7" t="s">
        <v>7</v>
      </c>
      <c r="F133" s="30">
        <v>1351.19</v>
      </c>
      <c r="G133" s="30"/>
      <c r="H133" s="30"/>
    </row>
    <row r="134" spans="1:1020" x14ac:dyDescent="0.15">
      <c r="A134" s="3">
        <v>133</v>
      </c>
      <c r="B134" s="7" t="s">
        <v>287</v>
      </c>
      <c r="C134" s="10">
        <v>43067</v>
      </c>
      <c r="D134" s="7" t="s">
        <v>10</v>
      </c>
      <c r="E134" s="7" t="s">
        <v>11</v>
      </c>
      <c r="F134" s="30">
        <v>0</v>
      </c>
      <c r="G134" s="30">
        <v>7181.87</v>
      </c>
      <c r="H134" s="30"/>
    </row>
    <row r="135" spans="1:1020" x14ac:dyDescent="0.15">
      <c r="A135" s="3">
        <v>134</v>
      </c>
      <c r="B135" s="7" t="s">
        <v>288</v>
      </c>
      <c r="C135" s="10">
        <v>42076</v>
      </c>
      <c r="D135" s="7" t="s">
        <v>10</v>
      </c>
      <c r="E135" s="7" t="s">
        <v>8</v>
      </c>
      <c r="F135" s="30">
        <v>0</v>
      </c>
      <c r="G135" s="30"/>
      <c r="H135" s="30"/>
    </row>
    <row r="136" spans="1:1020" x14ac:dyDescent="0.15">
      <c r="A136" s="3">
        <v>135</v>
      </c>
      <c r="B136" s="7" t="s">
        <v>289</v>
      </c>
      <c r="C136" s="10">
        <v>41963</v>
      </c>
      <c r="D136" s="7" t="s">
        <v>10</v>
      </c>
      <c r="E136" s="7" t="s">
        <v>8</v>
      </c>
      <c r="F136" s="30">
        <v>0</v>
      </c>
      <c r="G136" s="30"/>
      <c r="H136" s="30"/>
    </row>
    <row r="137" spans="1:1020" x14ac:dyDescent="0.15">
      <c r="A137" s="3">
        <v>136</v>
      </c>
      <c r="B137" s="7" t="s">
        <v>290</v>
      </c>
      <c r="C137" s="7" t="s">
        <v>291</v>
      </c>
      <c r="D137" s="7" t="s">
        <v>6</v>
      </c>
      <c r="E137" s="7" t="s">
        <v>7</v>
      </c>
      <c r="F137" s="30">
        <v>91</v>
      </c>
      <c r="G137" s="30"/>
      <c r="H137" s="30"/>
    </row>
    <row r="138" spans="1:1020" x14ac:dyDescent="0.15">
      <c r="A138" s="3">
        <v>137</v>
      </c>
      <c r="B138" s="10">
        <v>41438</v>
      </c>
      <c r="C138" s="7" t="s">
        <v>292</v>
      </c>
      <c r="D138" s="7" t="s">
        <v>10</v>
      </c>
      <c r="E138" s="7" t="s">
        <v>7</v>
      </c>
      <c r="F138" s="30">
        <v>1500</v>
      </c>
      <c r="G138" s="30">
        <v>2678</v>
      </c>
      <c r="H138" s="30"/>
    </row>
    <row r="139" spans="1:1020" x14ac:dyDescent="0.15">
      <c r="A139" s="3">
        <v>138</v>
      </c>
      <c r="B139" s="7" t="s">
        <v>78</v>
      </c>
      <c r="C139" s="7" t="s">
        <v>293</v>
      </c>
      <c r="D139" s="7" t="s">
        <v>10</v>
      </c>
      <c r="E139" s="7" t="s">
        <v>7</v>
      </c>
      <c r="F139" s="30">
        <v>95000</v>
      </c>
      <c r="G139" s="30">
        <v>6226</v>
      </c>
      <c r="H139" s="30"/>
    </row>
    <row r="140" spans="1:1020" x14ac:dyDescent="0.15">
      <c r="A140" s="3">
        <v>139</v>
      </c>
      <c r="B140" s="7" t="s">
        <v>38</v>
      </c>
      <c r="C140" s="10">
        <v>43062</v>
      </c>
      <c r="D140" s="7" t="s">
        <v>10</v>
      </c>
      <c r="E140" s="7" t="s">
        <v>8</v>
      </c>
      <c r="F140" s="30">
        <v>0</v>
      </c>
      <c r="G140" s="30">
        <v>3516</v>
      </c>
      <c r="H140" s="30"/>
    </row>
    <row r="141" spans="1:1020" x14ac:dyDescent="0.15">
      <c r="A141" s="3">
        <v>140</v>
      </c>
      <c r="B141" s="10">
        <v>40400</v>
      </c>
      <c r="C141" s="10">
        <v>42445</v>
      </c>
      <c r="D141" s="7" t="s">
        <v>10</v>
      </c>
      <c r="E141" s="7" t="s">
        <v>7</v>
      </c>
      <c r="F141" s="30">
        <v>1500</v>
      </c>
      <c r="G141" s="30">
        <v>302</v>
      </c>
      <c r="H141" s="30"/>
    </row>
    <row r="142" spans="1:1020" x14ac:dyDescent="0.15">
      <c r="A142" s="3">
        <v>141</v>
      </c>
      <c r="B142" s="7" t="s">
        <v>294</v>
      </c>
      <c r="C142" s="10">
        <v>43060</v>
      </c>
      <c r="D142" s="7" t="s">
        <v>10</v>
      </c>
      <c r="E142" s="7" t="s">
        <v>8</v>
      </c>
      <c r="F142" s="30">
        <v>0</v>
      </c>
      <c r="G142" s="30">
        <v>1296</v>
      </c>
      <c r="H142" s="30"/>
    </row>
    <row r="143" spans="1:1020" x14ac:dyDescent="0.15">
      <c r="A143" s="3">
        <v>142</v>
      </c>
      <c r="B143" s="7" t="s">
        <v>295</v>
      </c>
      <c r="C143" s="7"/>
      <c r="D143" s="7" t="s">
        <v>10</v>
      </c>
      <c r="E143" s="7" t="s">
        <v>12</v>
      </c>
      <c r="F143" s="30">
        <v>0</v>
      </c>
      <c r="G143" s="30">
        <v>7163.01</v>
      </c>
      <c r="H143" s="30">
        <v>497450.99</v>
      </c>
    </row>
    <row r="144" spans="1:1020" x14ac:dyDescent="0.15">
      <c r="A144" s="3">
        <v>143</v>
      </c>
      <c r="B144" s="7" t="s">
        <v>296</v>
      </c>
      <c r="C144" s="7" t="s">
        <v>297</v>
      </c>
      <c r="D144" s="7" t="s">
        <v>10</v>
      </c>
      <c r="E144" s="7" t="s">
        <v>7</v>
      </c>
      <c r="F144" s="30">
        <v>3000</v>
      </c>
      <c r="G144" s="30">
        <v>402</v>
      </c>
      <c r="H144" s="30"/>
    </row>
    <row r="145" spans="1:1020" x14ac:dyDescent="0.15">
      <c r="A145" s="3">
        <v>144</v>
      </c>
      <c r="B145" s="7" t="s">
        <v>298</v>
      </c>
      <c r="C145" s="10">
        <v>42131</v>
      </c>
      <c r="D145" s="7" t="s">
        <v>10</v>
      </c>
      <c r="E145" s="7" t="s">
        <v>7</v>
      </c>
      <c r="F145" s="30">
        <v>91000</v>
      </c>
      <c r="G145" s="30">
        <f>11824+304</f>
        <v>12128</v>
      </c>
      <c r="H145" s="30"/>
    </row>
    <row r="146" spans="1:1020" x14ac:dyDescent="0.15">
      <c r="A146" s="3">
        <v>145</v>
      </c>
      <c r="B146" s="7" t="s">
        <v>300</v>
      </c>
      <c r="C146" s="7" t="s">
        <v>301</v>
      </c>
      <c r="D146" s="7" t="s">
        <v>10</v>
      </c>
      <c r="E146" s="7" t="s">
        <v>7</v>
      </c>
      <c r="F146" s="30">
        <v>30000</v>
      </c>
      <c r="G146" s="30"/>
      <c r="H146" s="30"/>
    </row>
    <row r="147" spans="1:1020" s="41" customFormat="1" x14ac:dyDescent="0.15">
      <c r="A147" s="3">
        <v>146</v>
      </c>
      <c r="B147" s="7" t="s">
        <v>137</v>
      </c>
      <c r="C147" s="10">
        <v>41982</v>
      </c>
      <c r="D147" s="7" t="s">
        <v>18</v>
      </c>
      <c r="E147" s="7" t="s">
        <v>11</v>
      </c>
      <c r="F147" s="30">
        <v>0</v>
      </c>
      <c r="G147" s="30"/>
      <c r="H147" s="30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2"/>
      <c r="JJ147" s="12"/>
      <c r="JK147" s="12"/>
      <c r="JL147" s="12"/>
      <c r="JM147" s="12"/>
      <c r="JN147" s="12"/>
      <c r="JO147" s="12"/>
      <c r="JP147" s="12"/>
      <c r="JQ147" s="12"/>
      <c r="JR147" s="12"/>
      <c r="JS147" s="12"/>
      <c r="JT147" s="12"/>
      <c r="JU147" s="12"/>
      <c r="JV147" s="12"/>
      <c r="JW147" s="12"/>
      <c r="JX147" s="12"/>
      <c r="JY147" s="12"/>
      <c r="JZ147" s="12"/>
      <c r="KA147" s="12"/>
      <c r="KB147" s="12"/>
      <c r="KC147" s="12"/>
      <c r="KD147" s="12"/>
      <c r="KE147" s="12"/>
      <c r="KF147" s="12"/>
      <c r="KG147" s="12"/>
      <c r="KH147" s="12"/>
      <c r="KI147" s="12"/>
      <c r="KJ147" s="12"/>
      <c r="KK147" s="12"/>
      <c r="KL147" s="12"/>
      <c r="KM147" s="12"/>
      <c r="KN147" s="12"/>
      <c r="KO147" s="12"/>
      <c r="KP147" s="12"/>
      <c r="KQ147" s="12"/>
      <c r="KR147" s="12"/>
      <c r="KS147" s="12"/>
      <c r="KT147" s="12"/>
      <c r="KU147" s="12"/>
      <c r="KV147" s="12"/>
      <c r="KW147" s="12"/>
      <c r="KX147" s="12"/>
      <c r="KY147" s="12"/>
      <c r="KZ147" s="12"/>
      <c r="LA147" s="12"/>
      <c r="LB147" s="12"/>
      <c r="LC147" s="12"/>
      <c r="LD147" s="12"/>
      <c r="LE147" s="12"/>
      <c r="LF147" s="12"/>
      <c r="LG147" s="12"/>
      <c r="LH147" s="12"/>
      <c r="LI147" s="12"/>
      <c r="LJ147" s="12"/>
      <c r="LK147" s="12"/>
      <c r="LL147" s="12"/>
      <c r="LM147" s="12"/>
      <c r="LN147" s="12"/>
      <c r="LO147" s="12"/>
      <c r="LP147" s="12"/>
      <c r="LQ147" s="12"/>
      <c r="LR147" s="12"/>
      <c r="LS147" s="12"/>
      <c r="LT147" s="12"/>
      <c r="LU147" s="12"/>
      <c r="LV147" s="12"/>
      <c r="LW147" s="12"/>
      <c r="LX147" s="12"/>
      <c r="LY147" s="12"/>
      <c r="LZ147" s="12"/>
      <c r="MA147" s="12"/>
      <c r="MB147" s="12"/>
      <c r="MC147" s="12"/>
      <c r="MD147" s="12"/>
      <c r="ME147" s="12"/>
      <c r="MF147" s="12"/>
      <c r="MG147" s="12"/>
      <c r="MH147" s="12"/>
      <c r="MI147" s="12"/>
      <c r="MJ147" s="12"/>
      <c r="MK147" s="12"/>
      <c r="ML147" s="12"/>
      <c r="MM147" s="12"/>
      <c r="MN147" s="12"/>
      <c r="MO147" s="12"/>
      <c r="MP147" s="12"/>
      <c r="MQ147" s="12"/>
      <c r="MR147" s="12"/>
      <c r="MS147" s="12"/>
      <c r="MT147" s="12"/>
      <c r="MU147" s="12"/>
      <c r="MV147" s="12"/>
      <c r="MW147" s="12"/>
      <c r="MX147" s="12"/>
      <c r="MY147" s="12"/>
      <c r="MZ147" s="12"/>
      <c r="NA147" s="12"/>
      <c r="NB147" s="12"/>
      <c r="NC147" s="12"/>
      <c r="ND147" s="12"/>
      <c r="NE147" s="12"/>
      <c r="NF147" s="12"/>
      <c r="NG147" s="12"/>
      <c r="NH147" s="12"/>
      <c r="NI147" s="12"/>
      <c r="NJ147" s="12"/>
      <c r="NK147" s="12"/>
      <c r="NL147" s="12"/>
      <c r="NM147" s="12"/>
      <c r="NN147" s="12"/>
      <c r="NO147" s="12"/>
      <c r="NP147" s="12"/>
      <c r="NQ147" s="12"/>
      <c r="NR147" s="12"/>
      <c r="NS147" s="12"/>
      <c r="NT147" s="12"/>
      <c r="NU147" s="12"/>
      <c r="NV147" s="12"/>
      <c r="NW147" s="12"/>
      <c r="NX147" s="12"/>
      <c r="NY147" s="12"/>
      <c r="NZ147" s="12"/>
      <c r="OA147" s="12"/>
      <c r="OB147" s="12"/>
      <c r="OC147" s="12"/>
      <c r="OD147" s="12"/>
      <c r="OE147" s="12"/>
      <c r="OF147" s="12"/>
      <c r="OG147" s="12"/>
      <c r="OH147" s="12"/>
      <c r="OI147" s="12"/>
      <c r="OJ147" s="12"/>
      <c r="OK147" s="12"/>
      <c r="OL147" s="12"/>
      <c r="OM147" s="12"/>
      <c r="ON147" s="12"/>
      <c r="OO147" s="12"/>
      <c r="OP147" s="12"/>
      <c r="OQ147" s="12"/>
      <c r="OR147" s="12"/>
      <c r="OS147" s="12"/>
      <c r="OT147" s="12"/>
      <c r="OU147" s="12"/>
      <c r="OV147" s="12"/>
      <c r="OW147" s="12"/>
      <c r="OX147" s="12"/>
      <c r="OY147" s="12"/>
      <c r="OZ147" s="12"/>
      <c r="PA147" s="12"/>
      <c r="PB147" s="12"/>
      <c r="PC147" s="12"/>
      <c r="PD147" s="12"/>
      <c r="PE147" s="12"/>
      <c r="PF147" s="12"/>
      <c r="PG147" s="12"/>
      <c r="PH147" s="12"/>
      <c r="PI147" s="12"/>
      <c r="PJ147" s="12"/>
      <c r="PK147" s="12"/>
      <c r="PL147" s="12"/>
      <c r="PM147" s="12"/>
      <c r="PN147" s="12"/>
      <c r="PO147" s="12"/>
      <c r="PP147" s="12"/>
      <c r="PQ147" s="12"/>
      <c r="PR147" s="12"/>
      <c r="PS147" s="12"/>
      <c r="PT147" s="12"/>
      <c r="PU147" s="12"/>
      <c r="PV147" s="12"/>
      <c r="PW147" s="12"/>
      <c r="PX147" s="12"/>
      <c r="PY147" s="12"/>
      <c r="PZ147" s="12"/>
      <c r="QA147" s="12"/>
      <c r="QB147" s="12"/>
      <c r="QC147" s="12"/>
      <c r="QD147" s="12"/>
      <c r="QE147" s="12"/>
      <c r="QF147" s="12"/>
      <c r="QG147" s="12"/>
      <c r="QH147" s="12"/>
      <c r="QI147" s="12"/>
      <c r="QJ147" s="12"/>
      <c r="QK147" s="12"/>
      <c r="QL147" s="12"/>
      <c r="QM147" s="12"/>
      <c r="QN147" s="12"/>
      <c r="QO147" s="12"/>
      <c r="QP147" s="12"/>
      <c r="QQ147" s="12"/>
      <c r="QR147" s="12"/>
      <c r="QS147" s="12"/>
      <c r="QT147" s="12"/>
      <c r="QU147" s="12"/>
      <c r="QV147" s="12"/>
      <c r="QW147" s="12"/>
      <c r="QX147" s="12"/>
      <c r="QY147" s="12"/>
      <c r="QZ147" s="12"/>
      <c r="RA147" s="12"/>
      <c r="RB147" s="12"/>
      <c r="RC147" s="12"/>
      <c r="RD147" s="12"/>
      <c r="RE147" s="12"/>
      <c r="RF147" s="12"/>
      <c r="RG147" s="12"/>
      <c r="RH147" s="12"/>
      <c r="RI147" s="12"/>
      <c r="RJ147" s="12"/>
      <c r="RK147" s="12"/>
      <c r="RL147" s="12"/>
      <c r="RM147" s="12"/>
      <c r="RN147" s="12"/>
      <c r="RO147" s="12"/>
      <c r="RP147" s="12"/>
      <c r="RQ147" s="12"/>
      <c r="RR147" s="12"/>
      <c r="RS147" s="12"/>
      <c r="RT147" s="12"/>
      <c r="RU147" s="12"/>
      <c r="RV147" s="12"/>
      <c r="RW147" s="12"/>
      <c r="RX147" s="12"/>
      <c r="RY147" s="12"/>
      <c r="RZ147" s="12"/>
      <c r="SA147" s="12"/>
      <c r="SB147" s="12"/>
      <c r="SC147" s="12"/>
      <c r="SD147" s="12"/>
      <c r="SE147" s="12"/>
      <c r="SF147" s="12"/>
      <c r="SG147" s="12"/>
      <c r="SH147" s="12"/>
      <c r="SI147" s="12"/>
      <c r="SJ147" s="12"/>
      <c r="SK147" s="12"/>
      <c r="SL147" s="12"/>
      <c r="SM147" s="12"/>
      <c r="SN147" s="12"/>
      <c r="SO147" s="12"/>
      <c r="SP147" s="12"/>
      <c r="SQ147" s="12"/>
      <c r="SR147" s="12"/>
      <c r="SS147" s="12"/>
      <c r="ST147" s="12"/>
      <c r="SU147" s="12"/>
      <c r="SV147" s="12"/>
      <c r="SW147" s="12"/>
      <c r="SX147" s="12"/>
      <c r="SY147" s="12"/>
      <c r="SZ147" s="12"/>
      <c r="TA147" s="12"/>
      <c r="TB147" s="12"/>
      <c r="TC147" s="12"/>
      <c r="TD147" s="12"/>
      <c r="TE147" s="12"/>
      <c r="TF147" s="12"/>
      <c r="TG147" s="12"/>
      <c r="TH147" s="12"/>
      <c r="TI147" s="12"/>
      <c r="TJ147" s="12"/>
      <c r="TK147" s="12"/>
      <c r="TL147" s="12"/>
      <c r="TM147" s="12"/>
      <c r="TN147" s="12"/>
      <c r="TO147" s="12"/>
      <c r="TP147" s="12"/>
      <c r="TQ147" s="12"/>
      <c r="TR147" s="12"/>
      <c r="TS147" s="12"/>
      <c r="TT147" s="12"/>
      <c r="TU147" s="12"/>
      <c r="TV147" s="12"/>
      <c r="TW147" s="12"/>
      <c r="TX147" s="12"/>
      <c r="TY147" s="12"/>
      <c r="TZ147" s="12"/>
      <c r="UA147" s="12"/>
      <c r="UB147" s="12"/>
      <c r="UC147" s="12"/>
      <c r="UD147" s="12"/>
      <c r="UE147" s="12"/>
      <c r="UF147" s="12"/>
      <c r="UG147" s="12"/>
      <c r="UH147" s="12"/>
      <c r="UI147" s="12"/>
      <c r="UJ147" s="12"/>
      <c r="UK147" s="12"/>
      <c r="UL147" s="12"/>
      <c r="UM147" s="12"/>
      <c r="UN147" s="12"/>
      <c r="UO147" s="12"/>
      <c r="UP147" s="12"/>
      <c r="UQ147" s="12"/>
      <c r="UR147" s="12"/>
      <c r="US147" s="12"/>
      <c r="UT147" s="12"/>
      <c r="UU147" s="12"/>
      <c r="UV147" s="12"/>
      <c r="UW147" s="12"/>
      <c r="UX147" s="12"/>
      <c r="UY147" s="12"/>
      <c r="UZ147" s="12"/>
      <c r="VA147" s="12"/>
      <c r="VB147" s="12"/>
      <c r="VC147" s="12"/>
      <c r="VD147" s="12"/>
      <c r="VE147" s="12"/>
      <c r="VF147" s="12"/>
      <c r="VG147" s="12"/>
      <c r="VH147" s="12"/>
      <c r="VI147" s="12"/>
      <c r="VJ147" s="12"/>
      <c r="VK147" s="12"/>
      <c r="VL147" s="12"/>
      <c r="VM147" s="12"/>
      <c r="VN147" s="12"/>
      <c r="VO147" s="12"/>
      <c r="VP147" s="12"/>
      <c r="VQ147" s="12"/>
      <c r="VR147" s="12"/>
      <c r="VS147" s="12"/>
      <c r="VT147" s="12"/>
      <c r="VU147" s="12"/>
      <c r="VV147" s="12"/>
      <c r="VW147" s="12"/>
      <c r="VX147" s="12"/>
      <c r="VY147" s="12"/>
      <c r="VZ147" s="12"/>
      <c r="WA147" s="12"/>
      <c r="WB147" s="12"/>
      <c r="WC147" s="12"/>
      <c r="WD147" s="12"/>
      <c r="WE147" s="12"/>
      <c r="WF147" s="12"/>
      <c r="WG147" s="12"/>
      <c r="WH147" s="12"/>
      <c r="WI147" s="12"/>
      <c r="WJ147" s="12"/>
      <c r="WK147" s="12"/>
      <c r="WL147" s="12"/>
      <c r="WM147" s="12"/>
      <c r="WN147" s="12"/>
      <c r="WO147" s="12"/>
      <c r="WP147" s="12"/>
      <c r="WQ147" s="12"/>
      <c r="WR147" s="12"/>
      <c r="WS147" s="12"/>
      <c r="WT147" s="12"/>
      <c r="WU147" s="12"/>
      <c r="WV147" s="12"/>
      <c r="WW147" s="12"/>
      <c r="WX147" s="12"/>
      <c r="WY147" s="12"/>
      <c r="WZ147" s="12"/>
      <c r="XA147" s="12"/>
      <c r="XB147" s="12"/>
      <c r="XC147" s="12"/>
      <c r="XD147" s="12"/>
      <c r="XE147" s="12"/>
      <c r="XF147" s="12"/>
      <c r="XG147" s="12"/>
      <c r="XH147" s="12"/>
      <c r="XI147" s="12"/>
      <c r="XJ147" s="12"/>
      <c r="XK147" s="12"/>
      <c r="XL147" s="12"/>
      <c r="XM147" s="12"/>
      <c r="XN147" s="12"/>
      <c r="XO147" s="12"/>
      <c r="XP147" s="12"/>
      <c r="XQ147" s="12"/>
      <c r="XR147" s="12"/>
      <c r="XS147" s="12"/>
      <c r="XT147" s="12"/>
      <c r="XU147" s="12"/>
      <c r="XV147" s="12"/>
      <c r="XW147" s="12"/>
      <c r="XX147" s="12"/>
      <c r="XY147" s="12"/>
      <c r="XZ147" s="12"/>
      <c r="YA147" s="12"/>
      <c r="YB147" s="12"/>
      <c r="YC147" s="12"/>
      <c r="YD147" s="12"/>
      <c r="YE147" s="12"/>
      <c r="YF147" s="12"/>
      <c r="YG147" s="12"/>
      <c r="YH147" s="12"/>
      <c r="YI147" s="12"/>
      <c r="YJ147" s="12"/>
      <c r="YK147" s="12"/>
      <c r="YL147" s="12"/>
      <c r="YM147" s="12"/>
      <c r="YN147" s="12"/>
      <c r="YO147" s="12"/>
      <c r="YP147" s="12"/>
      <c r="YQ147" s="12"/>
      <c r="YR147" s="12"/>
      <c r="YS147" s="12"/>
      <c r="YT147" s="12"/>
      <c r="YU147" s="12"/>
      <c r="YV147" s="12"/>
      <c r="YW147" s="12"/>
      <c r="YX147" s="12"/>
      <c r="YY147" s="12"/>
      <c r="YZ147" s="12"/>
      <c r="ZA147" s="12"/>
      <c r="ZB147" s="12"/>
      <c r="ZC147" s="12"/>
      <c r="ZD147" s="12"/>
      <c r="ZE147" s="12"/>
      <c r="ZF147" s="12"/>
      <c r="ZG147" s="12"/>
      <c r="ZH147" s="12"/>
      <c r="ZI147" s="12"/>
      <c r="ZJ147" s="12"/>
      <c r="ZK147" s="12"/>
      <c r="ZL147" s="12"/>
      <c r="ZM147" s="12"/>
      <c r="ZN147" s="12"/>
      <c r="ZO147" s="12"/>
      <c r="ZP147" s="12"/>
      <c r="ZQ147" s="12"/>
      <c r="ZR147" s="12"/>
      <c r="ZS147" s="12"/>
      <c r="ZT147" s="12"/>
      <c r="ZU147" s="12"/>
      <c r="ZV147" s="12"/>
      <c r="ZW147" s="12"/>
      <c r="ZX147" s="12"/>
      <c r="ZY147" s="12"/>
      <c r="ZZ147" s="12"/>
      <c r="AAA147" s="12"/>
      <c r="AAB147" s="12"/>
      <c r="AAC147" s="12"/>
      <c r="AAD147" s="12"/>
      <c r="AAE147" s="12"/>
      <c r="AAF147" s="12"/>
      <c r="AAG147" s="12"/>
      <c r="AAH147" s="12"/>
      <c r="AAI147" s="12"/>
      <c r="AAJ147" s="12"/>
      <c r="AAK147" s="12"/>
      <c r="AAL147" s="12"/>
      <c r="AAM147" s="12"/>
      <c r="AAN147" s="12"/>
      <c r="AAO147" s="12"/>
      <c r="AAP147" s="12"/>
      <c r="AAQ147" s="12"/>
      <c r="AAR147" s="12"/>
      <c r="AAS147" s="12"/>
      <c r="AAT147" s="12"/>
      <c r="AAU147" s="12"/>
      <c r="AAV147" s="12"/>
      <c r="AAW147" s="12"/>
      <c r="AAX147" s="12"/>
      <c r="AAY147" s="12"/>
      <c r="AAZ147" s="12"/>
      <c r="ABA147" s="12"/>
      <c r="ABB147" s="12"/>
      <c r="ABC147" s="12"/>
      <c r="ABD147" s="12"/>
      <c r="ABE147" s="12"/>
      <c r="ABF147" s="12"/>
      <c r="ABG147" s="12"/>
      <c r="ABH147" s="12"/>
      <c r="ABI147" s="12"/>
      <c r="ABJ147" s="12"/>
      <c r="ABK147" s="12"/>
      <c r="ABL147" s="12"/>
      <c r="ABM147" s="12"/>
      <c r="ABN147" s="12"/>
      <c r="ABO147" s="12"/>
      <c r="ABP147" s="12"/>
      <c r="ABQ147" s="12"/>
      <c r="ABR147" s="12"/>
      <c r="ABS147" s="12"/>
      <c r="ABT147" s="12"/>
      <c r="ABU147" s="12"/>
      <c r="ABV147" s="12"/>
      <c r="ABW147" s="12"/>
      <c r="ABX147" s="12"/>
      <c r="ABY147" s="12"/>
      <c r="ABZ147" s="12"/>
      <c r="ACA147" s="12"/>
      <c r="ACB147" s="12"/>
      <c r="ACC147" s="12"/>
      <c r="ACD147" s="12"/>
      <c r="ACE147" s="12"/>
      <c r="ACF147" s="12"/>
      <c r="ACG147" s="12"/>
      <c r="ACH147" s="12"/>
      <c r="ACI147" s="12"/>
      <c r="ACJ147" s="12"/>
      <c r="ACK147" s="12"/>
      <c r="ACL147" s="12"/>
      <c r="ACM147" s="12"/>
      <c r="ACN147" s="12"/>
      <c r="ACO147" s="12"/>
      <c r="ACP147" s="12"/>
      <c r="ACQ147" s="12"/>
      <c r="ACR147" s="12"/>
      <c r="ACS147" s="12"/>
      <c r="ACT147" s="12"/>
      <c r="ACU147" s="12"/>
      <c r="ACV147" s="12"/>
      <c r="ACW147" s="12"/>
      <c r="ACX147" s="12"/>
      <c r="ACY147" s="12"/>
      <c r="ACZ147" s="12"/>
      <c r="ADA147" s="12"/>
      <c r="ADB147" s="12"/>
      <c r="ADC147" s="12"/>
      <c r="ADD147" s="12"/>
      <c r="ADE147" s="12"/>
      <c r="ADF147" s="12"/>
      <c r="ADG147" s="12"/>
      <c r="ADH147" s="12"/>
      <c r="ADI147" s="12"/>
      <c r="ADJ147" s="12"/>
      <c r="ADK147" s="12"/>
      <c r="ADL147" s="12"/>
      <c r="ADM147" s="12"/>
      <c r="ADN147" s="12"/>
      <c r="ADO147" s="12"/>
      <c r="ADP147" s="12"/>
      <c r="ADQ147" s="12"/>
      <c r="ADR147" s="12"/>
      <c r="ADS147" s="12"/>
      <c r="ADT147" s="12"/>
      <c r="ADU147" s="12"/>
      <c r="ADV147" s="12"/>
      <c r="ADW147" s="12"/>
      <c r="ADX147" s="12"/>
      <c r="ADY147" s="12"/>
      <c r="ADZ147" s="12"/>
      <c r="AEA147" s="12"/>
      <c r="AEB147" s="12"/>
      <c r="AEC147" s="12"/>
      <c r="AED147" s="12"/>
      <c r="AEE147" s="12"/>
      <c r="AEF147" s="12"/>
      <c r="AEG147" s="12"/>
      <c r="AEH147" s="12"/>
      <c r="AEI147" s="12"/>
      <c r="AEJ147" s="12"/>
      <c r="AEK147" s="12"/>
      <c r="AEL147" s="12"/>
      <c r="AEM147" s="12"/>
      <c r="AEN147" s="12"/>
      <c r="AEO147" s="12"/>
      <c r="AEP147" s="12"/>
      <c r="AEQ147" s="12"/>
      <c r="AER147" s="12"/>
      <c r="AES147" s="12"/>
      <c r="AET147" s="12"/>
      <c r="AEU147" s="12"/>
      <c r="AEV147" s="12"/>
      <c r="AEW147" s="12"/>
      <c r="AEX147" s="12"/>
      <c r="AEY147" s="12"/>
      <c r="AEZ147" s="12"/>
      <c r="AFA147" s="12"/>
      <c r="AFB147" s="12"/>
      <c r="AFC147" s="12"/>
      <c r="AFD147" s="12"/>
      <c r="AFE147" s="12"/>
      <c r="AFF147" s="12"/>
      <c r="AFG147" s="12"/>
      <c r="AFH147" s="12"/>
      <c r="AFI147" s="12"/>
      <c r="AFJ147" s="12"/>
      <c r="AFK147" s="12"/>
      <c r="AFL147" s="12"/>
      <c r="AFM147" s="12"/>
      <c r="AFN147" s="12"/>
      <c r="AFO147" s="12"/>
      <c r="AFP147" s="12"/>
      <c r="AFQ147" s="12"/>
      <c r="AFR147" s="12"/>
      <c r="AFS147" s="12"/>
      <c r="AFT147" s="12"/>
      <c r="AFU147" s="12"/>
      <c r="AFV147" s="12"/>
      <c r="AFW147" s="12"/>
      <c r="AFX147" s="12"/>
      <c r="AFY147" s="12"/>
      <c r="AFZ147" s="12"/>
      <c r="AGA147" s="12"/>
      <c r="AGB147" s="12"/>
      <c r="AGC147" s="12"/>
      <c r="AGD147" s="12"/>
      <c r="AGE147" s="12"/>
      <c r="AGF147" s="12"/>
      <c r="AGG147" s="12"/>
      <c r="AGH147" s="12"/>
      <c r="AGI147" s="12"/>
      <c r="AGJ147" s="12"/>
      <c r="AGK147" s="12"/>
      <c r="AGL147" s="12"/>
      <c r="AGM147" s="12"/>
      <c r="AGN147" s="12"/>
      <c r="AGO147" s="12"/>
      <c r="AGP147" s="12"/>
      <c r="AGQ147" s="12"/>
      <c r="AGR147" s="12"/>
      <c r="AGS147" s="12"/>
      <c r="AGT147" s="12"/>
      <c r="AGU147" s="12"/>
      <c r="AGV147" s="12"/>
      <c r="AGW147" s="12"/>
      <c r="AGX147" s="12"/>
      <c r="AGY147" s="12"/>
      <c r="AGZ147" s="12"/>
      <c r="AHA147" s="12"/>
      <c r="AHB147" s="12"/>
      <c r="AHC147" s="12"/>
      <c r="AHD147" s="12"/>
      <c r="AHE147" s="12"/>
      <c r="AHF147" s="12"/>
      <c r="AHG147" s="12"/>
      <c r="AHH147" s="12"/>
      <c r="AHI147" s="12"/>
      <c r="AHJ147" s="12"/>
      <c r="AHK147" s="12"/>
      <c r="AHL147" s="12"/>
      <c r="AHM147" s="12"/>
      <c r="AHN147" s="12"/>
      <c r="AHO147" s="12"/>
      <c r="AHP147" s="12"/>
      <c r="AHQ147" s="12"/>
      <c r="AHR147" s="12"/>
      <c r="AHS147" s="12"/>
      <c r="AHT147" s="12"/>
      <c r="AHU147" s="12"/>
      <c r="AHV147" s="12"/>
      <c r="AHW147" s="12"/>
      <c r="AHX147" s="12"/>
      <c r="AHY147" s="12"/>
      <c r="AHZ147" s="12"/>
      <c r="AIA147" s="12"/>
      <c r="AIB147" s="12"/>
      <c r="AIC147" s="12"/>
      <c r="AID147" s="12"/>
      <c r="AIE147" s="12"/>
      <c r="AIF147" s="12"/>
      <c r="AIG147" s="12"/>
      <c r="AIH147" s="12"/>
      <c r="AII147" s="12"/>
      <c r="AIJ147" s="12"/>
      <c r="AIK147" s="12"/>
      <c r="AIL147" s="12"/>
      <c r="AIM147" s="12"/>
      <c r="AIN147" s="12"/>
      <c r="AIO147" s="12"/>
      <c r="AIP147" s="12"/>
      <c r="AIQ147" s="12"/>
      <c r="AIR147" s="12"/>
      <c r="AIS147" s="12"/>
      <c r="AIT147" s="12"/>
      <c r="AIU147" s="12"/>
      <c r="AIV147" s="12"/>
      <c r="AIW147" s="12"/>
      <c r="AIX147" s="12"/>
      <c r="AIY147" s="12"/>
      <c r="AIZ147" s="12"/>
      <c r="AJA147" s="12"/>
      <c r="AJB147" s="12"/>
      <c r="AJC147" s="12"/>
      <c r="AJD147" s="12"/>
      <c r="AJE147" s="12"/>
      <c r="AJF147" s="12"/>
      <c r="AJG147" s="12"/>
      <c r="AJH147" s="12"/>
      <c r="AJI147" s="12"/>
      <c r="AJJ147" s="12"/>
      <c r="AJK147" s="12"/>
      <c r="AJL147" s="12"/>
      <c r="AJM147" s="12"/>
      <c r="AJN147" s="12"/>
      <c r="AJO147" s="12"/>
      <c r="AJP147" s="12"/>
      <c r="AJQ147" s="12"/>
      <c r="AJR147" s="12"/>
      <c r="AJS147" s="12"/>
      <c r="AJT147" s="12"/>
      <c r="AJU147" s="12"/>
      <c r="AJV147" s="12"/>
      <c r="AJW147" s="12"/>
      <c r="AJX147" s="12"/>
      <c r="AJY147" s="12"/>
      <c r="AJZ147" s="12"/>
      <c r="AKA147" s="12"/>
      <c r="AKB147" s="12"/>
      <c r="AKC147" s="12"/>
      <c r="AKD147" s="12"/>
      <c r="AKE147" s="12"/>
      <c r="AKF147" s="12"/>
      <c r="AKG147" s="12"/>
      <c r="AKH147" s="12"/>
      <c r="AKI147" s="12"/>
      <c r="AKJ147" s="12"/>
      <c r="AKK147" s="12"/>
      <c r="AKL147" s="12"/>
      <c r="AKM147" s="12"/>
      <c r="AKN147" s="12"/>
      <c r="AKO147" s="12"/>
      <c r="AKP147" s="12"/>
      <c r="AKQ147" s="12"/>
      <c r="AKR147" s="12"/>
      <c r="AKS147" s="12"/>
      <c r="AKT147" s="12"/>
      <c r="AKU147" s="12"/>
      <c r="AKV147" s="12"/>
      <c r="AKW147" s="12"/>
      <c r="AKX147" s="12"/>
      <c r="AKY147" s="12"/>
      <c r="AKZ147" s="12"/>
      <c r="ALA147" s="12"/>
      <c r="ALB147" s="12"/>
      <c r="ALC147" s="12"/>
      <c r="ALD147" s="12"/>
      <c r="ALE147" s="12"/>
      <c r="ALF147" s="12"/>
      <c r="ALG147" s="12"/>
      <c r="ALH147" s="12"/>
      <c r="ALI147" s="12"/>
      <c r="ALJ147" s="12"/>
      <c r="ALK147" s="12"/>
      <c r="ALL147" s="12"/>
      <c r="ALM147" s="12"/>
      <c r="ALN147" s="12"/>
      <c r="ALO147" s="12"/>
      <c r="ALP147" s="12"/>
      <c r="ALQ147" s="12"/>
      <c r="ALR147" s="12"/>
      <c r="ALS147" s="12"/>
      <c r="ALT147" s="12"/>
      <c r="ALU147" s="12"/>
      <c r="ALV147" s="12"/>
      <c r="ALW147" s="12"/>
      <c r="ALX147" s="12"/>
      <c r="ALY147" s="12"/>
      <c r="ALZ147" s="12"/>
      <c r="AMA147" s="12"/>
      <c r="AMB147" s="12"/>
      <c r="AMC147" s="12"/>
      <c r="AMD147" s="12"/>
      <c r="AME147" s="12"/>
      <c r="AMF147" s="12"/>
    </row>
    <row r="148" spans="1:1020" x14ac:dyDescent="0.15">
      <c r="A148" s="3">
        <v>147</v>
      </c>
      <c r="B148" s="7" t="s">
        <v>302</v>
      </c>
      <c r="C148" s="7" t="s">
        <v>303</v>
      </c>
      <c r="D148" s="7" t="s">
        <v>10</v>
      </c>
      <c r="E148" s="7" t="s">
        <v>7</v>
      </c>
      <c r="F148" s="30">
        <v>6000</v>
      </c>
      <c r="G148" s="30">
        <v>2246</v>
      </c>
      <c r="H148" s="30"/>
    </row>
    <row r="149" spans="1:1020" x14ac:dyDescent="0.15">
      <c r="A149" s="3">
        <v>148</v>
      </c>
      <c r="B149" s="7" t="s">
        <v>304</v>
      </c>
      <c r="C149" s="7" t="s">
        <v>305</v>
      </c>
      <c r="D149" s="7" t="s">
        <v>6</v>
      </c>
      <c r="E149" s="7" t="s">
        <v>7</v>
      </c>
      <c r="F149" s="30">
        <v>520</v>
      </c>
      <c r="G149" s="30"/>
      <c r="H149" s="30"/>
    </row>
    <row r="150" spans="1:1020" x14ac:dyDescent="0.15">
      <c r="A150" s="3">
        <v>149</v>
      </c>
      <c r="B150" s="7" t="s">
        <v>306</v>
      </c>
      <c r="C150" s="7" t="s">
        <v>307</v>
      </c>
      <c r="D150" s="39" t="s">
        <v>624</v>
      </c>
      <c r="E150" s="7" t="s">
        <v>7</v>
      </c>
      <c r="F150" s="30">
        <v>2000</v>
      </c>
      <c r="G150" s="30"/>
      <c r="H150" s="30"/>
    </row>
    <row r="151" spans="1:1020" x14ac:dyDescent="0.15">
      <c r="A151" s="3">
        <v>150</v>
      </c>
      <c r="B151" s="10">
        <v>41430</v>
      </c>
      <c r="C151" s="10">
        <v>42174</v>
      </c>
      <c r="D151" s="7" t="s">
        <v>18</v>
      </c>
      <c r="E151" s="7" t="s">
        <v>7</v>
      </c>
      <c r="F151" s="30">
        <v>401732.8</v>
      </c>
      <c r="G151" s="30"/>
      <c r="H151" s="30"/>
    </row>
    <row r="152" spans="1:1020" x14ac:dyDescent="0.15">
      <c r="A152" s="3">
        <v>151</v>
      </c>
      <c r="B152" s="10">
        <v>41520</v>
      </c>
      <c r="C152" s="10">
        <v>42298</v>
      </c>
      <c r="D152" s="7" t="s">
        <v>10</v>
      </c>
      <c r="E152" s="7" t="s">
        <v>8</v>
      </c>
      <c r="F152" s="30"/>
      <c r="G152" s="30"/>
      <c r="H152" s="30"/>
    </row>
    <row r="153" spans="1:1020" x14ac:dyDescent="0.15">
      <c r="A153" s="3">
        <v>152</v>
      </c>
      <c r="B153" s="10">
        <v>41124</v>
      </c>
      <c r="C153" s="10">
        <v>42753</v>
      </c>
      <c r="D153" s="7" t="s">
        <v>18</v>
      </c>
      <c r="E153" s="7" t="s">
        <v>7</v>
      </c>
      <c r="F153" s="30">
        <v>750000</v>
      </c>
      <c r="G153" s="30">
        <v>2415.6</v>
      </c>
      <c r="H153" s="30"/>
    </row>
    <row r="154" spans="1:1020" x14ac:dyDescent="0.15">
      <c r="A154" s="3">
        <v>153</v>
      </c>
      <c r="B154" s="7" t="s">
        <v>99</v>
      </c>
      <c r="C154" s="10">
        <v>42365</v>
      </c>
      <c r="D154" s="7" t="s">
        <v>10</v>
      </c>
      <c r="E154" s="7" t="s">
        <v>7</v>
      </c>
      <c r="F154" s="30">
        <v>12000</v>
      </c>
      <c r="G154" s="30"/>
      <c r="H154" s="30"/>
    </row>
    <row r="155" spans="1:1020" x14ac:dyDescent="0.15">
      <c r="A155" s="3">
        <v>154</v>
      </c>
      <c r="B155" s="10">
        <v>39729</v>
      </c>
      <c r="C155" s="7"/>
      <c r="D155" s="7" t="s">
        <v>10</v>
      </c>
      <c r="E155" s="7" t="s">
        <v>12</v>
      </c>
      <c r="F155" s="30">
        <v>0</v>
      </c>
      <c r="G155" s="30"/>
      <c r="H155" s="30">
        <v>50000</v>
      </c>
    </row>
    <row r="156" spans="1:1020" x14ac:dyDescent="0.15">
      <c r="A156" s="3">
        <v>155</v>
      </c>
      <c r="B156" s="7" t="s">
        <v>308</v>
      </c>
      <c r="C156" s="10">
        <v>41963</v>
      </c>
      <c r="D156" s="7" t="s">
        <v>10</v>
      </c>
      <c r="E156" s="7" t="s">
        <v>8</v>
      </c>
      <c r="F156" s="30">
        <v>0</v>
      </c>
      <c r="G156" s="30"/>
      <c r="H156" s="30"/>
    </row>
    <row r="157" spans="1:1020" x14ac:dyDescent="0.15">
      <c r="A157" s="3">
        <v>156</v>
      </c>
      <c r="B157" s="7" t="s">
        <v>64</v>
      </c>
      <c r="C157" s="7" t="s">
        <v>256</v>
      </c>
      <c r="D157" s="7" t="s">
        <v>10</v>
      </c>
      <c r="E157" s="7" t="s">
        <v>7</v>
      </c>
      <c r="F157" s="30">
        <v>3100</v>
      </c>
      <c r="G157" s="30">
        <v>402</v>
      </c>
      <c r="H157" s="30"/>
    </row>
    <row r="158" spans="1:1020" x14ac:dyDescent="0.15">
      <c r="A158" s="3">
        <v>157</v>
      </c>
      <c r="B158" s="7" t="s">
        <v>299</v>
      </c>
      <c r="C158" s="10">
        <v>41969</v>
      </c>
      <c r="D158" s="7" t="s">
        <v>10</v>
      </c>
      <c r="E158" s="7" t="s">
        <v>8</v>
      </c>
      <c r="F158" s="30">
        <v>0</v>
      </c>
      <c r="G158" s="30"/>
      <c r="H158" s="30"/>
    </row>
    <row r="159" spans="1:1020" x14ac:dyDescent="0.15">
      <c r="A159" s="3">
        <v>158</v>
      </c>
      <c r="B159" s="10">
        <v>40532</v>
      </c>
      <c r="C159" s="7"/>
      <c r="D159" s="7" t="s">
        <v>10</v>
      </c>
      <c r="E159" s="7" t="s">
        <v>12</v>
      </c>
      <c r="F159" s="30">
        <v>0</v>
      </c>
      <c r="G159" s="30">
        <v>2214</v>
      </c>
      <c r="H159" s="30">
        <v>24838</v>
      </c>
    </row>
    <row r="160" spans="1:1020" x14ac:dyDescent="0.15">
      <c r="A160" s="3">
        <v>159</v>
      </c>
      <c r="B160" s="10">
        <v>40627</v>
      </c>
      <c r="C160" s="10">
        <v>41963</v>
      </c>
      <c r="D160" s="7" t="s">
        <v>10</v>
      </c>
      <c r="E160" s="7" t="s">
        <v>7</v>
      </c>
      <c r="F160" s="30">
        <v>10996</v>
      </c>
      <c r="G160" s="30"/>
      <c r="H160" s="30"/>
    </row>
    <row r="161" spans="1:1020" x14ac:dyDescent="0.15">
      <c r="A161" s="3">
        <v>160</v>
      </c>
      <c r="B161" s="10">
        <v>41353</v>
      </c>
      <c r="C161" s="10">
        <v>43046</v>
      </c>
      <c r="D161" s="7" t="s">
        <v>10</v>
      </c>
      <c r="E161" s="7" t="s">
        <v>8</v>
      </c>
      <c r="F161" s="30"/>
      <c r="G161" s="30"/>
      <c r="H161" s="30"/>
    </row>
    <row r="162" spans="1:1020" x14ac:dyDescent="0.15">
      <c r="A162" s="3">
        <v>161</v>
      </c>
      <c r="B162" s="7" t="s">
        <v>206</v>
      </c>
      <c r="C162" s="7" t="s">
        <v>207</v>
      </c>
      <c r="D162" s="7" t="s">
        <v>6</v>
      </c>
      <c r="E162" s="7" t="s">
        <v>7</v>
      </c>
      <c r="F162" s="30">
        <v>900</v>
      </c>
      <c r="G162" s="30"/>
      <c r="H162" s="30"/>
    </row>
    <row r="163" spans="1:1020" x14ac:dyDescent="0.15">
      <c r="A163" s="3">
        <v>162</v>
      </c>
      <c r="B163" s="7" t="s">
        <v>235</v>
      </c>
      <c r="C163" s="10">
        <v>41652</v>
      </c>
      <c r="D163" s="7" t="s">
        <v>10</v>
      </c>
      <c r="E163" s="7" t="s">
        <v>7</v>
      </c>
      <c r="F163" s="30">
        <v>30000</v>
      </c>
      <c r="G163" s="30"/>
      <c r="H163" s="30"/>
    </row>
    <row r="164" spans="1:1020" ht="15" customHeight="1" x14ac:dyDescent="0.15">
      <c r="A164" s="3">
        <v>163</v>
      </c>
      <c r="B164" s="10">
        <v>41428</v>
      </c>
      <c r="C164" s="10">
        <v>41732</v>
      </c>
      <c r="D164" s="7" t="s">
        <v>10</v>
      </c>
      <c r="E164" s="7" t="s">
        <v>7</v>
      </c>
      <c r="F164" s="30">
        <v>6000</v>
      </c>
      <c r="G164" s="30"/>
      <c r="H164" s="30"/>
    </row>
    <row r="165" spans="1:1020" x14ac:dyDescent="0.15">
      <c r="A165" s="3">
        <v>164</v>
      </c>
      <c r="B165" s="10">
        <v>41466</v>
      </c>
      <c r="C165" s="10">
        <v>42543</v>
      </c>
      <c r="D165" s="7" t="s">
        <v>18</v>
      </c>
      <c r="E165" s="7" t="s">
        <v>8</v>
      </c>
      <c r="F165" s="30"/>
      <c r="G165" s="30">
        <v>80</v>
      </c>
      <c r="H165" s="30"/>
    </row>
    <row r="166" spans="1:1020" x14ac:dyDescent="0.15">
      <c r="A166" s="3">
        <v>165</v>
      </c>
      <c r="B166" s="10">
        <v>41255</v>
      </c>
      <c r="C166" s="10">
        <v>41507</v>
      </c>
      <c r="D166" s="7" t="s">
        <v>10</v>
      </c>
      <c r="E166" s="7" t="s">
        <v>7</v>
      </c>
      <c r="F166" s="30">
        <v>1080</v>
      </c>
      <c r="G166" s="30"/>
      <c r="H166" s="30"/>
    </row>
    <row r="167" spans="1:1020" x14ac:dyDescent="0.15">
      <c r="A167" s="3">
        <v>166</v>
      </c>
      <c r="B167" s="11">
        <v>41359</v>
      </c>
      <c r="C167" s="11">
        <v>41456</v>
      </c>
      <c r="D167" s="26" t="s">
        <v>6</v>
      </c>
      <c r="E167" s="26" t="s">
        <v>7</v>
      </c>
      <c r="F167" s="30">
        <v>1500</v>
      </c>
      <c r="G167" s="30"/>
      <c r="H167" s="30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  <c r="QR167" s="29"/>
      <c r="QS167" s="29"/>
      <c r="QT167" s="29"/>
      <c r="QU167" s="29"/>
      <c r="QV167" s="29"/>
      <c r="QW167" s="29"/>
      <c r="QX167" s="29"/>
      <c r="QY167" s="29"/>
      <c r="QZ167" s="29"/>
      <c r="RA167" s="29"/>
      <c r="RB167" s="29"/>
      <c r="RC167" s="29"/>
      <c r="RD167" s="29"/>
      <c r="RE167" s="29"/>
      <c r="RF167" s="29"/>
      <c r="RG167" s="29"/>
      <c r="RH167" s="29"/>
      <c r="RI167" s="29"/>
      <c r="RJ167" s="29"/>
      <c r="RK167" s="29"/>
      <c r="RL167" s="29"/>
      <c r="RM167" s="29"/>
      <c r="RN167" s="29"/>
      <c r="RO167" s="29"/>
      <c r="RP167" s="29"/>
      <c r="RQ167" s="29"/>
      <c r="RR167" s="29"/>
      <c r="RS167" s="29"/>
      <c r="RT167" s="29"/>
      <c r="RU167" s="29"/>
      <c r="RV167" s="29"/>
      <c r="RW167" s="29"/>
      <c r="RX167" s="29"/>
      <c r="RY167" s="29"/>
      <c r="RZ167" s="29"/>
      <c r="SA167" s="29"/>
      <c r="SB167" s="29"/>
      <c r="SC167" s="29"/>
      <c r="SD167" s="29"/>
      <c r="SE167" s="29"/>
      <c r="SF167" s="29"/>
      <c r="SG167" s="29"/>
      <c r="SH167" s="29"/>
      <c r="SI167" s="29"/>
      <c r="SJ167" s="29"/>
      <c r="SK167" s="29"/>
      <c r="SL167" s="29"/>
      <c r="SM167" s="29"/>
      <c r="SN167" s="29"/>
      <c r="SO167" s="29"/>
      <c r="SP167" s="29"/>
      <c r="SQ167" s="29"/>
      <c r="SR167" s="29"/>
      <c r="SS167" s="29"/>
      <c r="ST167" s="29"/>
      <c r="SU167" s="29"/>
      <c r="SV167" s="29"/>
      <c r="SW167" s="29"/>
      <c r="SX167" s="29"/>
      <c r="SY167" s="29"/>
      <c r="SZ167" s="29"/>
      <c r="TA167" s="29"/>
      <c r="TB167" s="29"/>
      <c r="TC167" s="29"/>
      <c r="TD167" s="29"/>
      <c r="TE167" s="29"/>
      <c r="TF167" s="29"/>
      <c r="TG167" s="29"/>
      <c r="TH167" s="29"/>
      <c r="TI167" s="29"/>
      <c r="TJ167" s="29"/>
      <c r="TK167" s="29"/>
      <c r="TL167" s="29"/>
      <c r="TM167" s="29"/>
      <c r="TN167" s="29"/>
      <c r="TO167" s="29"/>
      <c r="TP167" s="29"/>
      <c r="TQ167" s="29"/>
      <c r="TR167" s="29"/>
      <c r="TS167" s="29"/>
      <c r="TT167" s="29"/>
      <c r="TU167" s="29"/>
      <c r="TV167" s="29"/>
      <c r="TW167" s="29"/>
      <c r="TX167" s="29"/>
      <c r="TY167" s="29"/>
      <c r="TZ167" s="29"/>
      <c r="UA167" s="29"/>
      <c r="UB167" s="29"/>
      <c r="UC167" s="29"/>
      <c r="UD167" s="29"/>
      <c r="UE167" s="29"/>
      <c r="UF167" s="29"/>
      <c r="UG167" s="29"/>
      <c r="UH167" s="29"/>
      <c r="UI167" s="29"/>
      <c r="UJ167" s="29"/>
      <c r="UK167" s="29"/>
      <c r="UL167" s="29"/>
      <c r="UM167" s="29"/>
      <c r="UN167" s="29"/>
      <c r="UO167" s="29"/>
      <c r="UP167" s="29"/>
      <c r="UQ167" s="29"/>
      <c r="UR167" s="29"/>
      <c r="US167" s="29"/>
      <c r="UT167" s="29"/>
      <c r="UU167" s="29"/>
      <c r="UV167" s="29"/>
      <c r="UW167" s="29"/>
      <c r="UX167" s="29"/>
      <c r="UY167" s="29"/>
      <c r="UZ167" s="29"/>
      <c r="VA167" s="29"/>
      <c r="VB167" s="29"/>
      <c r="VC167" s="29"/>
      <c r="VD167" s="29"/>
      <c r="VE167" s="29"/>
      <c r="VF167" s="29"/>
      <c r="VG167" s="29"/>
      <c r="VH167" s="29"/>
      <c r="VI167" s="29"/>
      <c r="VJ167" s="29"/>
      <c r="VK167" s="29"/>
      <c r="VL167" s="29"/>
      <c r="VM167" s="29"/>
      <c r="VN167" s="29"/>
      <c r="VO167" s="29"/>
      <c r="VP167" s="29"/>
      <c r="VQ167" s="29"/>
      <c r="VR167" s="29"/>
      <c r="VS167" s="29"/>
      <c r="VT167" s="29"/>
      <c r="VU167" s="29"/>
      <c r="VV167" s="29"/>
      <c r="VW167" s="29"/>
      <c r="VX167" s="29"/>
      <c r="VY167" s="29"/>
      <c r="VZ167" s="29"/>
      <c r="WA167" s="29"/>
      <c r="WB167" s="29"/>
      <c r="WC167" s="29"/>
      <c r="WD167" s="29"/>
      <c r="WE167" s="29"/>
      <c r="WF167" s="29"/>
      <c r="WG167" s="29"/>
      <c r="WH167" s="29"/>
      <c r="WI167" s="29"/>
      <c r="WJ167" s="29"/>
      <c r="WK167" s="29"/>
      <c r="WL167" s="29"/>
      <c r="WM167" s="29"/>
      <c r="WN167" s="29"/>
      <c r="WO167" s="29"/>
      <c r="WP167" s="29"/>
      <c r="WQ167" s="29"/>
      <c r="WR167" s="29"/>
      <c r="WS167" s="29"/>
      <c r="WT167" s="29"/>
      <c r="WU167" s="29"/>
      <c r="WV167" s="29"/>
      <c r="WW167" s="29"/>
      <c r="WX167" s="29"/>
      <c r="WY167" s="29"/>
      <c r="WZ167" s="29"/>
      <c r="XA167" s="29"/>
      <c r="XB167" s="29"/>
      <c r="XC167" s="29"/>
      <c r="XD167" s="29"/>
      <c r="XE167" s="29"/>
      <c r="XF167" s="29"/>
      <c r="XG167" s="29"/>
      <c r="XH167" s="29"/>
      <c r="XI167" s="29"/>
      <c r="XJ167" s="29"/>
      <c r="XK167" s="29"/>
      <c r="XL167" s="29"/>
      <c r="XM167" s="29"/>
      <c r="XN167" s="29"/>
      <c r="XO167" s="29"/>
      <c r="XP167" s="29"/>
      <c r="XQ167" s="29"/>
      <c r="XR167" s="29"/>
      <c r="XS167" s="29"/>
      <c r="XT167" s="29"/>
      <c r="XU167" s="29"/>
      <c r="XV167" s="29"/>
      <c r="XW167" s="29"/>
      <c r="XX167" s="29"/>
      <c r="XY167" s="29"/>
      <c r="XZ167" s="29"/>
      <c r="YA167" s="29"/>
      <c r="YB167" s="29"/>
      <c r="YC167" s="29"/>
      <c r="YD167" s="29"/>
      <c r="YE167" s="29"/>
      <c r="YF167" s="29"/>
      <c r="YG167" s="29"/>
      <c r="YH167" s="29"/>
      <c r="YI167" s="29"/>
      <c r="YJ167" s="29"/>
      <c r="YK167" s="29"/>
      <c r="YL167" s="29"/>
      <c r="YM167" s="29"/>
      <c r="YN167" s="29"/>
      <c r="YO167" s="29"/>
      <c r="YP167" s="29"/>
      <c r="YQ167" s="29"/>
      <c r="YR167" s="29"/>
      <c r="YS167" s="29"/>
      <c r="YT167" s="29"/>
      <c r="YU167" s="29"/>
      <c r="YV167" s="29"/>
      <c r="YW167" s="29"/>
      <c r="YX167" s="29"/>
      <c r="YY167" s="29"/>
      <c r="YZ167" s="29"/>
      <c r="ZA167" s="29"/>
      <c r="ZB167" s="29"/>
      <c r="ZC167" s="29"/>
      <c r="ZD167" s="29"/>
      <c r="ZE167" s="29"/>
      <c r="ZF167" s="29"/>
      <c r="ZG167" s="29"/>
      <c r="ZH167" s="29"/>
      <c r="ZI167" s="29"/>
      <c r="ZJ167" s="29"/>
      <c r="ZK167" s="29"/>
      <c r="ZL167" s="29"/>
      <c r="ZM167" s="29"/>
      <c r="ZN167" s="29"/>
      <c r="ZO167" s="29"/>
      <c r="ZP167" s="29"/>
      <c r="ZQ167" s="29"/>
      <c r="ZR167" s="29"/>
      <c r="ZS167" s="29"/>
      <c r="ZT167" s="29"/>
      <c r="ZU167" s="29"/>
      <c r="ZV167" s="29"/>
      <c r="ZW167" s="29"/>
      <c r="ZX167" s="29"/>
      <c r="ZY167" s="29"/>
      <c r="ZZ167" s="29"/>
      <c r="AAA167" s="29"/>
      <c r="AAB167" s="29"/>
      <c r="AAC167" s="29"/>
      <c r="AAD167" s="29"/>
      <c r="AAE167" s="29"/>
      <c r="AAF167" s="29"/>
      <c r="AAG167" s="29"/>
      <c r="AAH167" s="29"/>
      <c r="AAI167" s="29"/>
      <c r="AAJ167" s="29"/>
      <c r="AAK167" s="29"/>
      <c r="AAL167" s="29"/>
      <c r="AAM167" s="29"/>
      <c r="AAN167" s="29"/>
      <c r="AAO167" s="29"/>
      <c r="AAP167" s="29"/>
      <c r="AAQ167" s="29"/>
      <c r="AAR167" s="29"/>
      <c r="AAS167" s="29"/>
      <c r="AAT167" s="29"/>
      <c r="AAU167" s="29"/>
      <c r="AAV167" s="29"/>
      <c r="AAW167" s="29"/>
      <c r="AAX167" s="29"/>
      <c r="AAY167" s="29"/>
      <c r="AAZ167" s="29"/>
      <c r="ABA167" s="29"/>
      <c r="ABB167" s="29"/>
      <c r="ABC167" s="29"/>
      <c r="ABD167" s="29"/>
      <c r="ABE167" s="29"/>
      <c r="ABF167" s="29"/>
      <c r="ABG167" s="29"/>
      <c r="ABH167" s="29"/>
      <c r="ABI167" s="29"/>
      <c r="ABJ167" s="29"/>
      <c r="ABK167" s="29"/>
      <c r="ABL167" s="29"/>
      <c r="ABM167" s="29"/>
      <c r="ABN167" s="29"/>
      <c r="ABO167" s="29"/>
      <c r="ABP167" s="29"/>
      <c r="ABQ167" s="29"/>
      <c r="ABR167" s="29"/>
      <c r="ABS167" s="29"/>
      <c r="ABT167" s="29"/>
      <c r="ABU167" s="29"/>
      <c r="ABV167" s="29"/>
      <c r="ABW167" s="29"/>
      <c r="ABX167" s="29"/>
      <c r="ABY167" s="29"/>
      <c r="ABZ167" s="29"/>
      <c r="ACA167" s="29"/>
      <c r="ACB167" s="29"/>
      <c r="ACC167" s="29"/>
      <c r="ACD167" s="29"/>
      <c r="ACE167" s="29"/>
      <c r="ACF167" s="29"/>
      <c r="ACG167" s="29"/>
      <c r="ACH167" s="29"/>
      <c r="ACI167" s="29"/>
      <c r="ACJ167" s="29"/>
      <c r="ACK167" s="29"/>
      <c r="ACL167" s="29"/>
      <c r="ACM167" s="29"/>
      <c r="ACN167" s="29"/>
      <c r="ACO167" s="29"/>
      <c r="ACP167" s="29"/>
      <c r="ACQ167" s="29"/>
      <c r="ACR167" s="29"/>
      <c r="ACS167" s="29"/>
      <c r="ACT167" s="29"/>
      <c r="ACU167" s="29"/>
      <c r="ACV167" s="29"/>
      <c r="ACW167" s="29"/>
      <c r="ACX167" s="29"/>
      <c r="ACY167" s="29"/>
      <c r="ACZ167" s="29"/>
      <c r="ADA167" s="29"/>
      <c r="ADB167" s="29"/>
      <c r="ADC167" s="29"/>
      <c r="ADD167" s="29"/>
      <c r="ADE167" s="29"/>
      <c r="ADF167" s="29"/>
      <c r="ADG167" s="29"/>
      <c r="ADH167" s="29"/>
      <c r="ADI167" s="29"/>
      <c r="ADJ167" s="29"/>
      <c r="ADK167" s="29"/>
      <c r="ADL167" s="29"/>
      <c r="ADM167" s="29"/>
      <c r="ADN167" s="29"/>
      <c r="ADO167" s="29"/>
      <c r="ADP167" s="29"/>
      <c r="ADQ167" s="29"/>
      <c r="ADR167" s="29"/>
      <c r="ADS167" s="29"/>
      <c r="ADT167" s="29"/>
      <c r="ADU167" s="29"/>
      <c r="ADV167" s="29"/>
      <c r="ADW167" s="29"/>
      <c r="ADX167" s="29"/>
      <c r="ADY167" s="29"/>
      <c r="ADZ167" s="29"/>
      <c r="AEA167" s="29"/>
      <c r="AEB167" s="29"/>
      <c r="AEC167" s="29"/>
      <c r="AED167" s="29"/>
      <c r="AEE167" s="29"/>
      <c r="AEF167" s="29"/>
      <c r="AEG167" s="29"/>
      <c r="AEH167" s="29"/>
      <c r="AEI167" s="29"/>
      <c r="AEJ167" s="29"/>
      <c r="AEK167" s="29"/>
      <c r="AEL167" s="29"/>
      <c r="AEM167" s="29"/>
      <c r="AEN167" s="29"/>
      <c r="AEO167" s="29"/>
      <c r="AEP167" s="29"/>
      <c r="AEQ167" s="29"/>
      <c r="AER167" s="29"/>
      <c r="AES167" s="29"/>
      <c r="AET167" s="29"/>
      <c r="AEU167" s="29"/>
      <c r="AEV167" s="29"/>
      <c r="AEW167" s="29"/>
      <c r="AEX167" s="29"/>
      <c r="AEY167" s="29"/>
      <c r="AEZ167" s="29"/>
      <c r="AFA167" s="29"/>
      <c r="AFB167" s="29"/>
      <c r="AFC167" s="29"/>
      <c r="AFD167" s="29"/>
      <c r="AFE167" s="29"/>
      <c r="AFF167" s="29"/>
      <c r="AFG167" s="29"/>
      <c r="AFH167" s="29"/>
      <c r="AFI167" s="29"/>
      <c r="AFJ167" s="29"/>
      <c r="AFK167" s="29"/>
      <c r="AFL167" s="29"/>
      <c r="AFM167" s="29"/>
      <c r="AFN167" s="29"/>
      <c r="AFO167" s="29"/>
      <c r="AFP167" s="29"/>
      <c r="AFQ167" s="29"/>
      <c r="AFR167" s="29"/>
      <c r="AFS167" s="29"/>
      <c r="AFT167" s="29"/>
      <c r="AFU167" s="29"/>
      <c r="AFV167" s="29"/>
      <c r="AFW167" s="29"/>
      <c r="AFX167" s="29"/>
      <c r="AFY167" s="29"/>
      <c r="AFZ167" s="29"/>
      <c r="AGA167" s="29"/>
      <c r="AGB167" s="29"/>
      <c r="AGC167" s="29"/>
      <c r="AGD167" s="29"/>
      <c r="AGE167" s="29"/>
      <c r="AGF167" s="29"/>
      <c r="AGG167" s="29"/>
      <c r="AGH167" s="29"/>
      <c r="AGI167" s="29"/>
      <c r="AGJ167" s="29"/>
      <c r="AGK167" s="29"/>
      <c r="AGL167" s="29"/>
      <c r="AGM167" s="29"/>
      <c r="AGN167" s="29"/>
      <c r="AGO167" s="29"/>
      <c r="AGP167" s="29"/>
      <c r="AGQ167" s="29"/>
      <c r="AGR167" s="29"/>
      <c r="AGS167" s="29"/>
      <c r="AGT167" s="29"/>
      <c r="AGU167" s="29"/>
      <c r="AGV167" s="29"/>
      <c r="AGW167" s="29"/>
      <c r="AGX167" s="29"/>
      <c r="AGY167" s="29"/>
      <c r="AGZ167" s="29"/>
      <c r="AHA167" s="29"/>
      <c r="AHB167" s="29"/>
      <c r="AHC167" s="29"/>
      <c r="AHD167" s="29"/>
      <c r="AHE167" s="29"/>
      <c r="AHF167" s="29"/>
      <c r="AHG167" s="29"/>
      <c r="AHH167" s="29"/>
      <c r="AHI167" s="29"/>
      <c r="AHJ167" s="29"/>
      <c r="AHK167" s="29"/>
      <c r="AHL167" s="29"/>
      <c r="AHM167" s="29"/>
      <c r="AHN167" s="29"/>
      <c r="AHO167" s="29"/>
      <c r="AHP167" s="29"/>
      <c r="AHQ167" s="29"/>
      <c r="AHR167" s="29"/>
      <c r="AHS167" s="29"/>
      <c r="AHT167" s="29"/>
      <c r="AHU167" s="29"/>
      <c r="AHV167" s="29"/>
      <c r="AHW167" s="29"/>
      <c r="AHX167" s="29"/>
      <c r="AHY167" s="29"/>
      <c r="AHZ167" s="29"/>
      <c r="AIA167" s="29"/>
      <c r="AIB167" s="29"/>
      <c r="AIC167" s="29"/>
      <c r="AID167" s="29"/>
      <c r="AIE167" s="29"/>
      <c r="AIF167" s="29"/>
      <c r="AIG167" s="29"/>
      <c r="AIH167" s="29"/>
      <c r="AII167" s="29"/>
      <c r="AIJ167" s="29"/>
      <c r="AIK167" s="29"/>
      <c r="AIL167" s="29"/>
      <c r="AIM167" s="29"/>
      <c r="AIN167" s="29"/>
      <c r="AIO167" s="29"/>
      <c r="AIP167" s="29"/>
      <c r="AIQ167" s="29"/>
      <c r="AIR167" s="29"/>
      <c r="AIS167" s="29"/>
      <c r="AIT167" s="29"/>
      <c r="AIU167" s="29"/>
      <c r="AIV167" s="29"/>
      <c r="AIW167" s="29"/>
      <c r="AIX167" s="29"/>
      <c r="AIY167" s="29"/>
      <c r="AIZ167" s="29"/>
      <c r="AJA167" s="29"/>
      <c r="AJB167" s="29"/>
      <c r="AJC167" s="29"/>
      <c r="AJD167" s="29"/>
      <c r="AJE167" s="29"/>
      <c r="AJF167" s="29"/>
      <c r="AJG167" s="29"/>
      <c r="AJH167" s="29"/>
      <c r="AJI167" s="29"/>
      <c r="AJJ167" s="29"/>
      <c r="AJK167" s="29"/>
      <c r="AJL167" s="29"/>
      <c r="AJM167" s="29"/>
      <c r="AJN167" s="29"/>
      <c r="AJO167" s="29"/>
      <c r="AJP167" s="29"/>
      <c r="AJQ167" s="29"/>
      <c r="AJR167" s="29"/>
      <c r="AJS167" s="29"/>
      <c r="AJT167" s="29"/>
      <c r="AJU167" s="29"/>
      <c r="AJV167" s="29"/>
      <c r="AJW167" s="29"/>
      <c r="AJX167" s="29"/>
      <c r="AJY167" s="29"/>
      <c r="AJZ167" s="29"/>
      <c r="AKA167" s="29"/>
      <c r="AKB167" s="29"/>
      <c r="AKC167" s="29"/>
      <c r="AKD167" s="29"/>
      <c r="AKE167" s="29"/>
      <c r="AKF167" s="29"/>
      <c r="AKG167" s="29"/>
      <c r="AKH167" s="29"/>
      <c r="AKI167" s="29"/>
      <c r="AKJ167" s="29"/>
      <c r="AKK167" s="29"/>
      <c r="AKL167" s="29"/>
      <c r="AKM167" s="29"/>
      <c r="AKN167" s="29"/>
      <c r="AKO167" s="29"/>
      <c r="AKP167" s="29"/>
      <c r="AKQ167" s="29"/>
      <c r="AKR167" s="29"/>
      <c r="AKS167" s="29"/>
      <c r="AKT167" s="29"/>
      <c r="AKU167" s="29"/>
      <c r="AKV167" s="29"/>
      <c r="AKW167" s="29"/>
      <c r="AKX167" s="29"/>
      <c r="AKY167" s="29"/>
      <c r="AKZ167" s="29"/>
      <c r="ALA167" s="29"/>
      <c r="ALB167" s="29"/>
      <c r="ALC167" s="29"/>
      <c r="ALD167" s="29"/>
      <c r="ALE167" s="29"/>
      <c r="ALF167" s="29"/>
      <c r="ALG167" s="29"/>
      <c r="ALH167" s="29"/>
      <c r="ALI167" s="29"/>
      <c r="ALJ167" s="29"/>
      <c r="ALK167" s="29"/>
      <c r="ALL167" s="29"/>
      <c r="ALM167" s="29"/>
      <c r="ALN167" s="29"/>
      <c r="ALO167" s="29"/>
      <c r="ALP167" s="29"/>
      <c r="ALQ167" s="29"/>
      <c r="ALR167" s="29"/>
      <c r="ALS167" s="29"/>
      <c r="ALT167" s="29"/>
      <c r="ALU167" s="29"/>
      <c r="ALV167" s="29"/>
      <c r="ALW167" s="29"/>
      <c r="ALX167" s="29"/>
      <c r="ALY167" s="29"/>
      <c r="ALZ167" s="29"/>
      <c r="AMA167" s="29"/>
      <c r="AMB167" s="29"/>
      <c r="AMC167" s="29"/>
      <c r="AMD167" s="29"/>
      <c r="AME167" s="29"/>
      <c r="AMF167" s="29"/>
    </row>
    <row r="168" spans="1:1020" x14ac:dyDescent="0.15">
      <c r="A168" s="3">
        <v>167</v>
      </c>
      <c r="B168" s="10">
        <v>40281</v>
      </c>
      <c r="C168" s="10">
        <v>42634</v>
      </c>
      <c r="D168" s="7" t="s">
        <v>10</v>
      </c>
      <c r="E168" s="7" t="s">
        <v>11</v>
      </c>
      <c r="F168" s="30">
        <v>0</v>
      </c>
      <c r="G168" s="30"/>
      <c r="H168" s="30">
        <v>50000</v>
      </c>
    </row>
    <row r="169" spans="1:1020" x14ac:dyDescent="0.15">
      <c r="A169" s="3">
        <v>168</v>
      </c>
      <c r="B169" s="10">
        <v>41479</v>
      </c>
      <c r="C169" s="10">
        <v>41792</v>
      </c>
      <c r="D169" s="7" t="s">
        <v>10</v>
      </c>
      <c r="E169" s="7" t="s">
        <v>8</v>
      </c>
      <c r="F169" s="30">
        <v>0</v>
      </c>
      <c r="G169" s="30"/>
      <c r="H169" s="30"/>
    </row>
    <row r="170" spans="1:1020" x14ac:dyDescent="0.15">
      <c r="A170" s="3">
        <v>169</v>
      </c>
      <c r="B170" s="10">
        <v>41458</v>
      </c>
      <c r="C170" s="10">
        <v>42709</v>
      </c>
      <c r="D170" s="7" t="s">
        <v>6</v>
      </c>
      <c r="E170" s="7" t="s">
        <v>7</v>
      </c>
      <c r="F170" s="30">
        <v>1250</v>
      </c>
      <c r="G170" s="30"/>
      <c r="H170" s="30"/>
    </row>
    <row r="171" spans="1:1020" x14ac:dyDescent="0.15">
      <c r="A171" s="3">
        <v>170</v>
      </c>
      <c r="B171" s="7" t="s">
        <v>277</v>
      </c>
      <c r="C171" s="10">
        <v>42536</v>
      </c>
      <c r="D171" s="7" t="s">
        <v>10</v>
      </c>
      <c r="E171" s="7" t="s">
        <v>8</v>
      </c>
      <c r="F171" s="30">
        <v>0</v>
      </c>
      <c r="G171" s="30"/>
      <c r="H171" s="30"/>
    </row>
    <row r="172" spans="1:1020" x14ac:dyDescent="0.15">
      <c r="A172" s="3">
        <v>171</v>
      </c>
      <c r="B172" s="10">
        <v>41304</v>
      </c>
      <c r="C172" s="10">
        <v>41890</v>
      </c>
      <c r="D172" s="7" t="s">
        <v>10</v>
      </c>
      <c r="E172" s="7" t="s">
        <v>7</v>
      </c>
      <c r="F172" s="30">
        <v>3944.08</v>
      </c>
      <c r="G172" s="30"/>
      <c r="H172" s="30"/>
    </row>
    <row r="173" spans="1:1020" x14ac:dyDescent="0.15">
      <c r="A173" s="3">
        <v>172</v>
      </c>
      <c r="B173" s="10">
        <v>40478</v>
      </c>
      <c r="C173" s="7" t="s">
        <v>280</v>
      </c>
      <c r="D173" s="7" t="s">
        <v>10</v>
      </c>
      <c r="E173" s="7" t="s">
        <v>11</v>
      </c>
      <c r="F173" s="30">
        <v>0</v>
      </c>
      <c r="G173" s="30">
        <v>1747.2</v>
      </c>
      <c r="H173" s="30"/>
    </row>
    <row r="174" spans="1:1020" x14ac:dyDescent="0.15">
      <c r="A174" s="3">
        <v>173</v>
      </c>
      <c r="B174" s="10">
        <v>41229</v>
      </c>
      <c r="C174" s="10">
        <v>42139</v>
      </c>
      <c r="D174" s="7" t="s">
        <v>10</v>
      </c>
      <c r="E174" s="7" t="s">
        <v>8</v>
      </c>
      <c r="F174" s="30"/>
      <c r="G174" s="30"/>
      <c r="H174" s="30"/>
    </row>
    <row r="175" spans="1:1020" x14ac:dyDescent="0.15">
      <c r="A175" s="3">
        <v>174</v>
      </c>
      <c r="B175" s="10"/>
      <c r="C175" s="10"/>
      <c r="D175" s="7" t="s">
        <v>10</v>
      </c>
      <c r="E175" s="7" t="s">
        <v>87</v>
      </c>
      <c r="F175" s="30"/>
      <c r="G175" s="30">
        <v>302</v>
      </c>
      <c r="H175" s="30">
        <v>14980</v>
      </c>
    </row>
    <row r="176" spans="1:1020" x14ac:dyDescent="0.15">
      <c r="A176" s="3">
        <v>175</v>
      </c>
      <c r="B176" s="10">
        <v>40854</v>
      </c>
      <c r="C176" s="10">
        <v>41788</v>
      </c>
      <c r="D176" s="7" t="s">
        <v>10</v>
      </c>
      <c r="E176" s="7" t="s">
        <v>11</v>
      </c>
      <c r="F176" s="30"/>
      <c r="G176" s="30"/>
      <c r="H176" s="30"/>
    </row>
    <row r="177" spans="1:8" x14ac:dyDescent="0.15">
      <c r="A177" s="3">
        <v>176</v>
      </c>
      <c r="B177" s="10">
        <v>40299</v>
      </c>
      <c r="C177" s="10"/>
      <c r="D177" s="7" t="s">
        <v>10</v>
      </c>
      <c r="E177" s="7" t="s">
        <v>12</v>
      </c>
      <c r="F177" s="30"/>
      <c r="G177" s="30">
        <v>500</v>
      </c>
      <c r="H177" s="30">
        <v>14500</v>
      </c>
    </row>
    <row r="178" spans="1:8" x14ac:dyDescent="0.15">
      <c r="A178" s="3">
        <v>177</v>
      </c>
      <c r="B178" s="10">
        <v>40816</v>
      </c>
      <c r="C178" s="10">
        <v>42562</v>
      </c>
      <c r="D178" s="7" t="s">
        <v>10</v>
      </c>
      <c r="E178" s="7" t="s">
        <v>7</v>
      </c>
      <c r="F178" s="30">
        <v>8000</v>
      </c>
      <c r="G178" s="30">
        <v>9427.24</v>
      </c>
      <c r="H178" s="30"/>
    </row>
    <row r="179" spans="1:8" x14ac:dyDescent="0.15">
      <c r="A179" s="3">
        <v>178</v>
      </c>
      <c r="B179" s="10">
        <v>41320</v>
      </c>
      <c r="C179" s="10">
        <v>42144</v>
      </c>
      <c r="D179" s="7" t="s">
        <v>10</v>
      </c>
      <c r="E179" s="7" t="s">
        <v>8</v>
      </c>
      <c r="F179" s="30"/>
      <c r="G179" s="30">
        <v>80</v>
      </c>
      <c r="H179" s="30"/>
    </row>
    <row r="180" spans="1:8" x14ac:dyDescent="0.15">
      <c r="F180" s="56">
        <f>SUM(F2:F179)</f>
        <v>3154046.12</v>
      </c>
      <c r="G180" s="56">
        <f t="shared" ref="G180:H180" si="0">SUM(G2:G179)</f>
        <v>236893.47999999998</v>
      </c>
      <c r="H180" s="56">
        <f t="shared" si="0"/>
        <v>4068720.99</v>
      </c>
    </row>
    <row r="183" spans="1:8" x14ac:dyDescent="0.15">
      <c r="A183" s="58" t="s">
        <v>641</v>
      </c>
      <c r="B183" s="58"/>
      <c r="C183" s="58"/>
      <c r="D183" s="59"/>
      <c r="E183" s="59"/>
      <c r="F183" s="58"/>
      <c r="G183" s="59"/>
      <c r="H183" s="37"/>
    </row>
    <row r="184" spans="1:8" x14ac:dyDescent="0.15">
      <c r="A184" s="58" t="s">
        <v>642</v>
      </c>
      <c r="B184" s="58" t="s">
        <v>643</v>
      </c>
      <c r="C184" s="58"/>
      <c r="D184" s="59"/>
      <c r="E184" s="59"/>
      <c r="F184" s="58"/>
      <c r="G184" s="59"/>
    </row>
    <row r="185" spans="1:8" x14ac:dyDescent="0.15">
      <c r="F185" s="29"/>
      <c r="G185" s="29"/>
    </row>
    <row r="188" spans="1:8" x14ac:dyDescent="0.15">
      <c r="A188" s="60" t="s">
        <v>644</v>
      </c>
      <c r="B188" s="60"/>
      <c r="C188" s="1"/>
    </row>
    <row r="189" spans="1:8" x14ac:dyDescent="0.15">
      <c r="A189" s="60" t="s">
        <v>645</v>
      </c>
      <c r="B189" s="22"/>
    </row>
  </sheetData>
  <autoFilter ref="A1:H180"/>
  <pageMargins left="0.31496062992125984" right="0.31496062992125984" top="0.35433070866141736" bottom="0.35433070866141736" header="0.31496062992125984" footer="0.31496062992125984"/>
  <pageSetup paperSize="8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204"/>
  <sheetViews>
    <sheetView topLeftCell="A202" workbookViewId="0">
      <selection activeCell="A200" sqref="A200:XFD200"/>
    </sheetView>
  </sheetViews>
  <sheetFormatPr defaultRowHeight="11.25" x14ac:dyDescent="0.15"/>
  <cols>
    <col min="1" max="1" width="5.7109375" style="12" customWidth="1"/>
    <col min="2" max="2" width="13.85546875" style="29" customWidth="1"/>
    <col min="3" max="3" width="17.140625" style="12" customWidth="1"/>
    <col min="4" max="4" width="42.7109375" style="12" customWidth="1"/>
    <col min="5" max="5" width="31.85546875" style="12" customWidth="1"/>
    <col min="6" max="6" width="25.5703125" style="71" customWidth="1"/>
    <col min="7" max="7" width="23.42578125" style="12" customWidth="1"/>
    <col min="8" max="8" width="24.7109375" style="12" customWidth="1"/>
    <col min="9" max="9" width="9.140625" style="12"/>
    <col min="10" max="10" width="13.42578125" style="12" customWidth="1"/>
    <col min="11" max="256" width="9.140625" style="12"/>
    <col min="257" max="257" width="5.7109375" style="12" customWidth="1"/>
    <col min="258" max="258" width="13.85546875" style="12" customWidth="1"/>
    <col min="259" max="259" width="17.140625" style="12" customWidth="1"/>
    <col min="260" max="260" width="42.7109375" style="12" customWidth="1"/>
    <col min="261" max="261" width="31.85546875" style="12" customWidth="1"/>
    <col min="262" max="262" width="25.5703125" style="12" customWidth="1"/>
    <col min="263" max="263" width="23.42578125" style="12" customWidth="1"/>
    <col min="264" max="264" width="24.7109375" style="12" customWidth="1"/>
    <col min="265" max="265" width="9.140625" style="12"/>
    <col min="266" max="266" width="13.42578125" style="12" customWidth="1"/>
    <col min="267" max="512" width="9.140625" style="12"/>
    <col min="513" max="513" width="5.7109375" style="12" customWidth="1"/>
    <col min="514" max="514" width="13.85546875" style="12" customWidth="1"/>
    <col min="515" max="515" width="17.140625" style="12" customWidth="1"/>
    <col min="516" max="516" width="42.7109375" style="12" customWidth="1"/>
    <col min="517" max="517" width="31.85546875" style="12" customWidth="1"/>
    <col min="518" max="518" width="25.5703125" style="12" customWidth="1"/>
    <col min="519" max="519" width="23.42578125" style="12" customWidth="1"/>
    <col min="520" max="520" width="24.7109375" style="12" customWidth="1"/>
    <col min="521" max="521" width="9.140625" style="12"/>
    <col min="522" max="522" width="13.42578125" style="12" customWidth="1"/>
    <col min="523" max="768" width="9.140625" style="12"/>
    <col min="769" max="769" width="5.7109375" style="12" customWidth="1"/>
    <col min="770" max="770" width="13.85546875" style="12" customWidth="1"/>
    <col min="771" max="771" width="17.140625" style="12" customWidth="1"/>
    <col min="772" max="772" width="42.7109375" style="12" customWidth="1"/>
    <col min="773" max="773" width="31.85546875" style="12" customWidth="1"/>
    <col min="774" max="774" width="25.5703125" style="12" customWidth="1"/>
    <col min="775" max="775" width="23.42578125" style="12" customWidth="1"/>
    <col min="776" max="776" width="24.7109375" style="12" customWidth="1"/>
    <col min="777" max="777" width="9.140625" style="12"/>
    <col min="778" max="778" width="13.42578125" style="12" customWidth="1"/>
    <col min="779" max="1024" width="9.140625" style="12"/>
    <col min="1025" max="1025" width="5.7109375" style="12" customWidth="1"/>
    <col min="1026" max="1026" width="13.85546875" style="12" customWidth="1"/>
    <col min="1027" max="1027" width="17.140625" style="12" customWidth="1"/>
    <col min="1028" max="1028" width="42.7109375" style="12" customWidth="1"/>
    <col min="1029" max="1029" width="31.85546875" style="12" customWidth="1"/>
    <col min="1030" max="1030" width="25.5703125" style="12" customWidth="1"/>
    <col min="1031" max="1031" width="23.42578125" style="12" customWidth="1"/>
    <col min="1032" max="1032" width="24.7109375" style="12" customWidth="1"/>
    <col min="1033" max="1033" width="9.140625" style="12"/>
    <col min="1034" max="1034" width="13.42578125" style="12" customWidth="1"/>
    <col min="1035" max="1280" width="9.140625" style="12"/>
    <col min="1281" max="1281" width="5.7109375" style="12" customWidth="1"/>
    <col min="1282" max="1282" width="13.85546875" style="12" customWidth="1"/>
    <col min="1283" max="1283" width="17.140625" style="12" customWidth="1"/>
    <col min="1284" max="1284" width="42.7109375" style="12" customWidth="1"/>
    <col min="1285" max="1285" width="31.85546875" style="12" customWidth="1"/>
    <col min="1286" max="1286" width="25.5703125" style="12" customWidth="1"/>
    <col min="1287" max="1287" width="23.42578125" style="12" customWidth="1"/>
    <col min="1288" max="1288" width="24.7109375" style="12" customWidth="1"/>
    <col min="1289" max="1289" width="9.140625" style="12"/>
    <col min="1290" max="1290" width="13.42578125" style="12" customWidth="1"/>
    <col min="1291" max="1536" width="9.140625" style="12"/>
    <col min="1537" max="1537" width="5.7109375" style="12" customWidth="1"/>
    <col min="1538" max="1538" width="13.85546875" style="12" customWidth="1"/>
    <col min="1539" max="1539" width="17.140625" style="12" customWidth="1"/>
    <col min="1540" max="1540" width="42.7109375" style="12" customWidth="1"/>
    <col min="1541" max="1541" width="31.85546875" style="12" customWidth="1"/>
    <col min="1542" max="1542" width="25.5703125" style="12" customWidth="1"/>
    <col min="1543" max="1543" width="23.42578125" style="12" customWidth="1"/>
    <col min="1544" max="1544" width="24.7109375" style="12" customWidth="1"/>
    <col min="1545" max="1545" width="9.140625" style="12"/>
    <col min="1546" max="1546" width="13.42578125" style="12" customWidth="1"/>
    <col min="1547" max="1792" width="9.140625" style="12"/>
    <col min="1793" max="1793" width="5.7109375" style="12" customWidth="1"/>
    <col min="1794" max="1794" width="13.85546875" style="12" customWidth="1"/>
    <col min="1795" max="1795" width="17.140625" style="12" customWidth="1"/>
    <col min="1796" max="1796" width="42.7109375" style="12" customWidth="1"/>
    <col min="1797" max="1797" width="31.85546875" style="12" customWidth="1"/>
    <col min="1798" max="1798" width="25.5703125" style="12" customWidth="1"/>
    <col min="1799" max="1799" width="23.42578125" style="12" customWidth="1"/>
    <col min="1800" max="1800" width="24.7109375" style="12" customWidth="1"/>
    <col min="1801" max="1801" width="9.140625" style="12"/>
    <col min="1802" max="1802" width="13.42578125" style="12" customWidth="1"/>
    <col min="1803" max="2048" width="9.140625" style="12"/>
    <col min="2049" max="2049" width="5.7109375" style="12" customWidth="1"/>
    <col min="2050" max="2050" width="13.85546875" style="12" customWidth="1"/>
    <col min="2051" max="2051" width="17.140625" style="12" customWidth="1"/>
    <col min="2052" max="2052" width="42.7109375" style="12" customWidth="1"/>
    <col min="2053" max="2053" width="31.85546875" style="12" customWidth="1"/>
    <col min="2054" max="2054" width="25.5703125" style="12" customWidth="1"/>
    <col min="2055" max="2055" width="23.42578125" style="12" customWidth="1"/>
    <col min="2056" max="2056" width="24.7109375" style="12" customWidth="1"/>
    <col min="2057" max="2057" width="9.140625" style="12"/>
    <col min="2058" max="2058" width="13.42578125" style="12" customWidth="1"/>
    <col min="2059" max="2304" width="9.140625" style="12"/>
    <col min="2305" max="2305" width="5.7109375" style="12" customWidth="1"/>
    <col min="2306" max="2306" width="13.85546875" style="12" customWidth="1"/>
    <col min="2307" max="2307" width="17.140625" style="12" customWidth="1"/>
    <col min="2308" max="2308" width="42.7109375" style="12" customWidth="1"/>
    <col min="2309" max="2309" width="31.85546875" style="12" customWidth="1"/>
    <col min="2310" max="2310" width="25.5703125" style="12" customWidth="1"/>
    <col min="2311" max="2311" width="23.42578125" style="12" customWidth="1"/>
    <col min="2312" max="2312" width="24.7109375" style="12" customWidth="1"/>
    <col min="2313" max="2313" width="9.140625" style="12"/>
    <col min="2314" max="2314" width="13.42578125" style="12" customWidth="1"/>
    <col min="2315" max="2560" width="9.140625" style="12"/>
    <col min="2561" max="2561" width="5.7109375" style="12" customWidth="1"/>
    <col min="2562" max="2562" width="13.85546875" style="12" customWidth="1"/>
    <col min="2563" max="2563" width="17.140625" style="12" customWidth="1"/>
    <col min="2564" max="2564" width="42.7109375" style="12" customWidth="1"/>
    <col min="2565" max="2565" width="31.85546875" style="12" customWidth="1"/>
    <col min="2566" max="2566" width="25.5703125" style="12" customWidth="1"/>
    <col min="2567" max="2567" width="23.42578125" style="12" customWidth="1"/>
    <col min="2568" max="2568" width="24.7109375" style="12" customWidth="1"/>
    <col min="2569" max="2569" width="9.140625" style="12"/>
    <col min="2570" max="2570" width="13.42578125" style="12" customWidth="1"/>
    <col min="2571" max="2816" width="9.140625" style="12"/>
    <col min="2817" max="2817" width="5.7109375" style="12" customWidth="1"/>
    <col min="2818" max="2818" width="13.85546875" style="12" customWidth="1"/>
    <col min="2819" max="2819" width="17.140625" style="12" customWidth="1"/>
    <col min="2820" max="2820" width="42.7109375" style="12" customWidth="1"/>
    <col min="2821" max="2821" width="31.85546875" style="12" customWidth="1"/>
    <col min="2822" max="2822" width="25.5703125" style="12" customWidth="1"/>
    <col min="2823" max="2823" width="23.42578125" style="12" customWidth="1"/>
    <col min="2824" max="2824" width="24.7109375" style="12" customWidth="1"/>
    <col min="2825" max="2825" width="9.140625" style="12"/>
    <col min="2826" max="2826" width="13.42578125" style="12" customWidth="1"/>
    <col min="2827" max="3072" width="9.140625" style="12"/>
    <col min="3073" max="3073" width="5.7109375" style="12" customWidth="1"/>
    <col min="3074" max="3074" width="13.85546875" style="12" customWidth="1"/>
    <col min="3075" max="3075" width="17.140625" style="12" customWidth="1"/>
    <col min="3076" max="3076" width="42.7109375" style="12" customWidth="1"/>
    <col min="3077" max="3077" width="31.85546875" style="12" customWidth="1"/>
    <col min="3078" max="3078" width="25.5703125" style="12" customWidth="1"/>
    <col min="3079" max="3079" width="23.42578125" style="12" customWidth="1"/>
    <col min="3080" max="3080" width="24.7109375" style="12" customWidth="1"/>
    <col min="3081" max="3081" width="9.140625" style="12"/>
    <col min="3082" max="3082" width="13.42578125" style="12" customWidth="1"/>
    <col min="3083" max="3328" width="9.140625" style="12"/>
    <col min="3329" max="3329" width="5.7109375" style="12" customWidth="1"/>
    <col min="3330" max="3330" width="13.85546875" style="12" customWidth="1"/>
    <col min="3331" max="3331" width="17.140625" style="12" customWidth="1"/>
    <col min="3332" max="3332" width="42.7109375" style="12" customWidth="1"/>
    <col min="3333" max="3333" width="31.85546875" style="12" customWidth="1"/>
    <col min="3334" max="3334" width="25.5703125" style="12" customWidth="1"/>
    <col min="3335" max="3335" width="23.42578125" style="12" customWidth="1"/>
    <col min="3336" max="3336" width="24.7109375" style="12" customWidth="1"/>
    <col min="3337" max="3337" width="9.140625" style="12"/>
    <col min="3338" max="3338" width="13.42578125" style="12" customWidth="1"/>
    <col min="3339" max="3584" width="9.140625" style="12"/>
    <col min="3585" max="3585" width="5.7109375" style="12" customWidth="1"/>
    <col min="3586" max="3586" width="13.85546875" style="12" customWidth="1"/>
    <col min="3587" max="3587" width="17.140625" style="12" customWidth="1"/>
    <col min="3588" max="3588" width="42.7109375" style="12" customWidth="1"/>
    <col min="3589" max="3589" width="31.85546875" style="12" customWidth="1"/>
    <col min="3590" max="3590" width="25.5703125" style="12" customWidth="1"/>
    <col min="3591" max="3591" width="23.42578125" style="12" customWidth="1"/>
    <col min="3592" max="3592" width="24.7109375" style="12" customWidth="1"/>
    <col min="3593" max="3593" width="9.140625" style="12"/>
    <col min="3594" max="3594" width="13.42578125" style="12" customWidth="1"/>
    <col min="3595" max="3840" width="9.140625" style="12"/>
    <col min="3841" max="3841" width="5.7109375" style="12" customWidth="1"/>
    <col min="3842" max="3842" width="13.85546875" style="12" customWidth="1"/>
    <col min="3843" max="3843" width="17.140625" style="12" customWidth="1"/>
    <col min="3844" max="3844" width="42.7109375" style="12" customWidth="1"/>
    <col min="3845" max="3845" width="31.85546875" style="12" customWidth="1"/>
    <col min="3846" max="3846" width="25.5703125" style="12" customWidth="1"/>
    <col min="3847" max="3847" width="23.42578125" style="12" customWidth="1"/>
    <col min="3848" max="3848" width="24.7109375" style="12" customWidth="1"/>
    <col min="3849" max="3849" width="9.140625" style="12"/>
    <col min="3850" max="3850" width="13.42578125" style="12" customWidth="1"/>
    <col min="3851" max="4096" width="9.140625" style="12"/>
    <col min="4097" max="4097" width="5.7109375" style="12" customWidth="1"/>
    <col min="4098" max="4098" width="13.85546875" style="12" customWidth="1"/>
    <col min="4099" max="4099" width="17.140625" style="12" customWidth="1"/>
    <col min="4100" max="4100" width="42.7109375" style="12" customWidth="1"/>
    <col min="4101" max="4101" width="31.85546875" style="12" customWidth="1"/>
    <col min="4102" max="4102" width="25.5703125" style="12" customWidth="1"/>
    <col min="4103" max="4103" width="23.42578125" style="12" customWidth="1"/>
    <col min="4104" max="4104" width="24.7109375" style="12" customWidth="1"/>
    <col min="4105" max="4105" width="9.140625" style="12"/>
    <col min="4106" max="4106" width="13.42578125" style="12" customWidth="1"/>
    <col min="4107" max="4352" width="9.140625" style="12"/>
    <col min="4353" max="4353" width="5.7109375" style="12" customWidth="1"/>
    <col min="4354" max="4354" width="13.85546875" style="12" customWidth="1"/>
    <col min="4355" max="4355" width="17.140625" style="12" customWidth="1"/>
    <col min="4356" max="4356" width="42.7109375" style="12" customWidth="1"/>
    <col min="4357" max="4357" width="31.85546875" style="12" customWidth="1"/>
    <col min="4358" max="4358" width="25.5703125" style="12" customWidth="1"/>
    <col min="4359" max="4359" width="23.42578125" style="12" customWidth="1"/>
    <col min="4360" max="4360" width="24.7109375" style="12" customWidth="1"/>
    <col min="4361" max="4361" width="9.140625" style="12"/>
    <col min="4362" max="4362" width="13.42578125" style="12" customWidth="1"/>
    <col min="4363" max="4608" width="9.140625" style="12"/>
    <col min="4609" max="4609" width="5.7109375" style="12" customWidth="1"/>
    <col min="4610" max="4610" width="13.85546875" style="12" customWidth="1"/>
    <col min="4611" max="4611" width="17.140625" style="12" customWidth="1"/>
    <col min="4612" max="4612" width="42.7109375" style="12" customWidth="1"/>
    <col min="4613" max="4613" width="31.85546875" style="12" customWidth="1"/>
    <col min="4614" max="4614" width="25.5703125" style="12" customWidth="1"/>
    <col min="4615" max="4615" width="23.42578125" style="12" customWidth="1"/>
    <col min="4616" max="4616" width="24.7109375" style="12" customWidth="1"/>
    <col min="4617" max="4617" width="9.140625" style="12"/>
    <col min="4618" max="4618" width="13.42578125" style="12" customWidth="1"/>
    <col min="4619" max="4864" width="9.140625" style="12"/>
    <col min="4865" max="4865" width="5.7109375" style="12" customWidth="1"/>
    <col min="4866" max="4866" width="13.85546875" style="12" customWidth="1"/>
    <col min="4867" max="4867" width="17.140625" style="12" customWidth="1"/>
    <col min="4868" max="4868" width="42.7109375" style="12" customWidth="1"/>
    <col min="4869" max="4869" width="31.85546875" style="12" customWidth="1"/>
    <col min="4870" max="4870" width="25.5703125" style="12" customWidth="1"/>
    <col min="4871" max="4871" width="23.42578125" style="12" customWidth="1"/>
    <col min="4872" max="4872" width="24.7109375" style="12" customWidth="1"/>
    <col min="4873" max="4873" width="9.140625" style="12"/>
    <col min="4874" max="4874" width="13.42578125" style="12" customWidth="1"/>
    <col min="4875" max="5120" width="9.140625" style="12"/>
    <col min="5121" max="5121" width="5.7109375" style="12" customWidth="1"/>
    <col min="5122" max="5122" width="13.85546875" style="12" customWidth="1"/>
    <col min="5123" max="5123" width="17.140625" style="12" customWidth="1"/>
    <col min="5124" max="5124" width="42.7109375" style="12" customWidth="1"/>
    <col min="5125" max="5125" width="31.85546875" style="12" customWidth="1"/>
    <col min="5126" max="5126" width="25.5703125" style="12" customWidth="1"/>
    <col min="5127" max="5127" width="23.42578125" style="12" customWidth="1"/>
    <col min="5128" max="5128" width="24.7109375" style="12" customWidth="1"/>
    <col min="5129" max="5129" width="9.140625" style="12"/>
    <col min="5130" max="5130" width="13.42578125" style="12" customWidth="1"/>
    <col min="5131" max="5376" width="9.140625" style="12"/>
    <col min="5377" max="5377" width="5.7109375" style="12" customWidth="1"/>
    <col min="5378" max="5378" width="13.85546875" style="12" customWidth="1"/>
    <col min="5379" max="5379" width="17.140625" style="12" customWidth="1"/>
    <col min="5380" max="5380" width="42.7109375" style="12" customWidth="1"/>
    <col min="5381" max="5381" width="31.85546875" style="12" customWidth="1"/>
    <col min="5382" max="5382" width="25.5703125" style="12" customWidth="1"/>
    <col min="5383" max="5383" width="23.42578125" style="12" customWidth="1"/>
    <col min="5384" max="5384" width="24.7109375" style="12" customWidth="1"/>
    <col min="5385" max="5385" width="9.140625" style="12"/>
    <col min="5386" max="5386" width="13.42578125" style="12" customWidth="1"/>
    <col min="5387" max="5632" width="9.140625" style="12"/>
    <col min="5633" max="5633" width="5.7109375" style="12" customWidth="1"/>
    <col min="5634" max="5634" width="13.85546875" style="12" customWidth="1"/>
    <col min="5635" max="5635" width="17.140625" style="12" customWidth="1"/>
    <col min="5636" max="5636" width="42.7109375" style="12" customWidth="1"/>
    <col min="5637" max="5637" width="31.85546875" style="12" customWidth="1"/>
    <col min="5638" max="5638" width="25.5703125" style="12" customWidth="1"/>
    <col min="5639" max="5639" width="23.42578125" style="12" customWidth="1"/>
    <col min="5640" max="5640" width="24.7109375" style="12" customWidth="1"/>
    <col min="5641" max="5641" width="9.140625" style="12"/>
    <col min="5642" max="5642" width="13.42578125" style="12" customWidth="1"/>
    <col min="5643" max="5888" width="9.140625" style="12"/>
    <col min="5889" max="5889" width="5.7109375" style="12" customWidth="1"/>
    <col min="5890" max="5890" width="13.85546875" style="12" customWidth="1"/>
    <col min="5891" max="5891" width="17.140625" style="12" customWidth="1"/>
    <col min="5892" max="5892" width="42.7109375" style="12" customWidth="1"/>
    <col min="5893" max="5893" width="31.85546875" style="12" customWidth="1"/>
    <col min="5894" max="5894" width="25.5703125" style="12" customWidth="1"/>
    <col min="5895" max="5895" width="23.42578125" style="12" customWidth="1"/>
    <col min="5896" max="5896" width="24.7109375" style="12" customWidth="1"/>
    <col min="5897" max="5897" width="9.140625" style="12"/>
    <col min="5898" max="5898" width="13.42578125" style="12" customWidth="1"/>
    <col min="5899" max="6144" width="9.140625" style="12"/>
    <col min="6145" max="6145" width="5.7109375" style="12" customWidth="1"/>
    <col min="6146" max="6146" width="13.85546875" style="12" customWidth="1"/>
    <col min="6147" max="6147" width="17.140625" style="12" customWidth="1"/>
    <col min="6148" max="6148" width="42.7109375" style="12" customWidth="1"/>
    <col min="6149" max="6149" width="31.85546875" style="12" customWidth="1"/>
    <col min="6150" max="6150" width="25.5703125" style="12" customWidth="1"/>
    <col min="6151" max="6151" width="23.42578125" style="12" customWidth="1"/>
    <col min="6152" max="6152" width="24.7109375" style="12" customWidth="1"/>
    <col min="6153" max="6153" width="9.140625" style="12"/>
    <col min="6154" max="6154" width="13.42578125" style="12" customWidth="1"/>
    <col min="6155" max="6400" width="9.140625" style="12"/>
    <col min="6401" max="6401" width="5.7109375" style="12" customWidth="1"/>
    <col min="6402" max="6402" width="13.85546875" style="12" customWidth="1"/>
    <col min="6403" max="6403" width="17.140625" style="12" customWidth="1"/>
    <col min="6404" max="6404" width="42.7109375" style="12" customWidth="1"/>
    <col min="6405" max="6405" width="31.85546875" style="12" customWidth="1"/>
    <col min="6406" max="6406" width="25.5703125" style="12" customWidth="1"/>
    <col min="6407" max="6407" width="23.42578125" style="12" customWidth="1"/>
    <col min="6408" max="6408" width="24.7109375" style="12" customWidth="1"/>
    <col min="6409" max="6409" width="9.140625" style="12"/>
    <col min="6410" max="6410" width="13.42578125" style="12" customWidth="1"/>
    <col min="6411" max="6656" width="9.140625" style="12"/>
    <col min="6657" max="6657" width="5.7109375" style="12" customWidth="1"/>
    <col min="6658" max="6658" width="13.85546875" style="12" customWidth="1"/>
    <col min="6659" max="6659" width="17.140625" style="12" customWidth="1"/>
    <col min="6660" max="6660" width="42.7109375" style="12" customWidth="1"/>
    <col min="6661" max="6661" width="31.85546875" style="12" customWidth="1"/>
    <col min="6662" max="6662" width="25.5703125" style="12" customWidth="1"/>
    <col min="6663" max="6663" width="23.42578125" style="12" customWidth="1"/>
    <col min="6664" max="6664" width="24.7109375" style="12" customWidth="1"/>
    <col min="6665" max="6665" width="9.140625" style="12"/>
    <col min="6666" max="6666" width="13.42578125" style="12" customWidth="1"/>
    <col min="6667" max="6912" width="9.140625" style="12"/>
    <col min="6913" max="6913" width="5.7109375" style="12" customWidth="1"/>
    <col min="6914" max="6914" width="13.85546875" style="12" customWidth="1"/>
    <col min="6915" max="6915" width="17.140625" style="12" customWidth="1"/>
    <col min="6916" max="6916" width="42.7109375" style="12" customWidth="1"/>
    <col min="6917" max="6917" width="31.85546875" style="12" customWidth="1"/>
    <col min="6918" max="6918" width="25.5703125" style="12" customWidth="1"/>
    <col min="6919" max="6919" width="23.42578125" style="12" customWidth="1"/>
    <col min="6920" max="6920" width="24.7109375" style="12" customWidth="1"/>
    <col min="6921" max="6921" width="9.140625" style="12"/>
    <col min="6922" max="6922" width="13.42578125" style="12" customWidth="1"/>
    <col min="6923" max="7168" width="9.140625" style="12"/>
    <col min="7169" max="7169" width="5.7109375" style="12" customWidth="1"/>
    <col min="7170" max="7170" width="13.85546875" style="12" customWidth="1"/>
    <col min="7171" max="7171" width="17.140625" style="12" customWidth="1"/>
    <col min="7172" max="7172" width="42.7109375" style="12" customWidth="1"/>
    <col min="7173" max="7173" width="31.85546875" style="12" customWidth="1"/>
    <col min="7174" max="7174" width="25.5703125" style="12" customWidth="1"/>
    <col min="7175" max="7175" width="23.42578125" style="12" customWidth="1"/>
    <col min="7176" max="7176" width="24.7109375" style="12" customWidth="1"/>
    <col min="7177" max="7177" width="9.140625" style="12"/>
    <col min="7178" max="7178" width="13.42578125" style="12" customWidth="1"/>
    <col min="7179" max="7424" width="9.140625" style="12"/>
    <col min="7425" max="7425" width="5.7109375" style="12" customWidth="1"/>
    <col min="7426" max="7426" width="13.85546875" style="12" customWidth="1"/>
    <col min="7427" max="7427" width="17.140625" style="12" customWidth="1"/>
    <col min="7428" max="7428" width="42.7109375" style="12" customWidth="1"/>
    <col min="7429" max="7429" width="31.85546875" style="12" customWidth="1"/>
    <col min="7430" max="7430" width="25.5703125" style="12" customWidth="1"/>
    <col min="7431" max="7431" width="23.42578125" style="12" customWidth="1"/>
    <col min="7432" max="7432" width="24.7109375" style="12" customWidth="1"/>
    <col min="7433" max="7433" width="9.140625" style="12"/>
    <col min="7434" max="7434" width="13.42578125" style="12" customWidth="1"/>
    <col min="7435" max="7680" width="9.140625" style="12"/>
    <col min="7681" max="7681" width="5.7109375" style="12" customWidth="1"/>
    <col min="7682" max="7682" width="13.85546875" style="12" customWidth="1"/>
    <col min="7683" max="7683" width="17.140625" style="12" customWidth="1"/>
    <col min="7684" max="7684" width="42.7109375" style="12" customWidth="1"/>
    <col min="7685" max="7685" width="31.85546875" style="12" customWidth="1"/>
    <col min="7686" max="7686" width="25.5703125" style="12" customWidth="1"/>
    <col min="7687" max="7687" width="23.42578125" style="12" customWidth="1"/>
    <col min="7688" max="7688" width="24.7109375" style="12" customWidth="1"/>
    <col min="7689" max="7689" width="9.140625" style="12"/>
    <col min="7690" max="7690" width="13.42578125" style="12" customWidth="1"/>
    <col min="7691" max="7936" width="9.140625" style="12"/>
    <col min="7937" max="7937" width="5.7109375" style="12" customWidth="1"/>
    <col min="7938" max="7938" width="13.85546875" style="12" customWidth="1"/>
    <col min="7939" max="7939" width="17.140625" style="12" customWidth="1"/>
    <col min="7940" max="7940" width="42.7109375" style="12" customWidth="1"/>
    <col min="7941" max="7941" width="31.85546875" style="12" customWidth="1"/>
    <col min="7942" max="7942" width="25.5703125" style="12" customWidth="1"/>
    <col min="7943" max="7943" width="23.42578125" style="12" customWidth="1"/>
    <col min="7944" max="7944" width="24.7109375" style="12" customWidth="1"/>
    <col min="7945" max="7945" width="9.140625" style="12"/>
    <col min="7946" max="7946" width="13.42578125" style="12" customWidth="1"/>
    <col min="7947" max="8192" width="9.140625" style="12"/>
    <col min="8193" max="8193" width="5.7109375" style="12" customWidth="1"/>
    <col min="8194" max="8194" width="13.85546875" style="12" customWidth="1"/>
    <col min="8195" max="8195" width="17.140625" style="12" customWidth="1"/>
    <col min="8196" max="8196" width="42.7109375" style="12" customWidth="1"/>
    <col min="8197" max="8197" width="31.85546875" style="12" customWidth="1"/>
    <col min="8198" max="8198" width="25.5703125" style="12" customWidth="1"/>
    <col min="8199" max="8199" width="23.42578125" style="12" customWidth="1"/>
    <col min="8200" max="8200" width="24.7109375" style="12" customWidth="1"/>
    <col min="8201" max="8201" width="9.140625" style="12"/>
    <col min="8202" max="8202" width="13.42578125" style="12" customWidth="1"/>
    <col min="8203" max="8448" width="9.140625" style="12"/>
    <col min="8449" max="8449" width="5.7109375" style="12" customWidth="1"/>
    <col min="8450" max="8450" width="13.85546875" style="12" customWidth="1"/>
    <col min="8451" max="8451" width="17.140625" style="12" customWidth="1"/>
    <col min="8452" max="8452" width="42.7109375" style="12" customWidth="1"/>
    <col min="8453" max="8453" width="31.85546875" style="12" customWidth="1"/>
    <col min="8454" max="8454" width="25.5703125" style="12" customWidth="1"/>
    <col min="8455" max="8455" width="23.42578125" style="12" customWidth="1"/>
    <col min="8456" max="8456" width="24.7109375" style="12" customWidth="1"/>
    <col min="8457" max="8457" width="9.140625" style="12"/>
    <col min="8458" max="8458" width="13.42578125" style="12" customWidth="1"/>
    <col min="8459" max="8704" width="9.140625" style="12"/>
    <col min="8705" max="8705" width="5.7109375" style="12" customWidth="1"/>
    <col min="8706" max="8706" width="13.85546875" style="12" customWidth="1"/>
    <col min="8707" max="8707" width="17.140625" style="12" customWidth="1"/>
    <col min="8708" max="8708" width="42.7109375" style="12" customWidth="1"/>
    <col min="8709" max="8709" width="31.85546875" style="12" customWidth="1"/>
    <col min="8710" max="8710" width="25.5703125" style="12" customWidth="1"/>
    <col min="8711" max="8711" width="23.42578125" style="12" customWidth="1"/>
    <col min="8712" max="8712" width="24.7109375" style="12" customWidth="1"/>
    <col min="8713" max="8713" width="9.140625" style="12"/>
    <col min="8714" max="8714" width="13.42578125" style="12" customWidth="1"/>
    <col min="8715" max="8960" width="9.140625" style="12"/>
    <col min="8961" max="8961" width="5.7109375" style="12" customWidth="1"/>
    <col min="8962" max="8962" width="13.85546875" style="12" customWidth="1"/>
    <col min="8963" max="8963" width="17.140625" style="12" customWidth="1"/>
    <col min="8964" max="8964" width="42.7109375" style="12" customWidth="1"/>
    <col min="8965" max="8965" width="31.85546875" style="12" customWidth="1"/>
    <col min="8966" max="8966" width="25.5703125" style="12" customWidth="1"/>
    <col min="8967" max="8967" width="23.42578125" style="12" customWidth="1"/>
    <col min="8968" max="8968" width="24.7109375" style="12" customWidth="1"/>
    <col min="8969" max="8969" width="9.140625" style="12"/>
    <col min="8970" max="8970" width="13.42578125" style="12" customWidth="1"/>
    <col min="8971" max="9216" width="9.140625" style="12"/>
    <col min="9217" max="9217" width="5.7109375" style="12" customWidth="1"/>
    <col min="9218" max="9218" width="13.85546875" style="12" customWidth="1"/>
    <col min="9219" max="9219" width="17.140625" style="12" customWidth="1"/>
    <col min="9220" max="9220" width="42.7109375" style="12" customWidth="1"/>
    <col min="9221" max="9221" width="31.85546875" style="12" customWidth="1"/>
    <col min="9222" max="9222" width="25.5703125" style="12" customWidth="1"/>
    <col min="9223" max="9223" width="23.42578125" style="12" customWidth="1"/>
    <col min="9224" max="9224" width="24.7109375" style="12" customWidth="1"/>
    <col min="9225" max="9225" width="9.140625" style="12"/>
    <col min="9226" max="9226" width="13.42578125" style="12" customWidth="1"/>
    <col min="9227" max="9472" width="9.140625" style="12"/>
    <col min="9473" max="9473" width="5.7109375" style="12" customWidth="1"/>
    <col min="9474" max="9474" width="13.85546875" style="12" customWidth="1"/>
    <col min="9475" max="9475" width="17.140625" style="12" customWidth="1"/>
    <col min="9476" max="9476" width="42.7109375" style="12" customWidth="1"/>
    <col min="9477" max="9477" width="31.85546875" style="12" customWidth="1"/>
    <col min="9478" max="9478" width="25.5703125" style="12" customWidth="1"/>
    <col min="9479" max="9479" width="23.42578125" style="12" customWidth="1"/>
    <col min="9480" max="9480" width="24.7109375" style="12" customWidth="1"/>
    <col min="9481" max="9481" width="9.140625" style="12"/>
    <col min="9482" max="9482" width="13.42578125" style="12" customWidth="1"/>
    <col min="9483" max="9728" width="9.140625" style="12"/>
    <col min="9729" max="9729" width="5.7109375" style="12" customWidth="1"/>
    <col min="9730" max="9730" width="13.85546875" style="12" customWidth="1"/>
    <col min="9731" max="9731" width="17.140625" style="12" customWidth="1"/>
    <col min="9732" max="9732" width="42.7109375" style="12" customWidth="1"/>
    <col min="9733" max="9733" width="31.85546875" style="12" customWidth="1"/>
    <col min="9734" max="9734" width="25.5703125" style="12" customWidth="1"/>
    <col min="9735" max="9735" width="23.42578125" style="12" customWidth="1"/>
    <col min="9736" max="9736" width="24.7109375" style="12" customWidth="1"/>
    <col min="9737" max="9737" width="9.140625" style="12"/>
    <col min="9738" max="9738" width="13.42578125" style="12" customWidth="1"/>
    <col min="9739" max="9984" width="9.140625" style="12"/>
    <col min="9985" max="9985" width="5.7109375" style="12" customWidth="1"/>
    <col min="9986" max="9986" width="13.85546875" style="12" customWidth="1"/>
    <col min="9987" max="9987" width="17.140625" style="12" customWidth="1"/>
    <col min="9988" max="9988" width="42.7109375" style="12" customWidth="1"/>
    <col min="9989" max="9989" width="31.85546875" style="12" customWidth="1"/>
    <col min="9990" max="9990" width="25.5703125" style="12" customWidth="1"/>
    <col min="9991" max="9991" width="23.42578125" style="12" customWidth="1"/>
    <col min="9992" max="9992" width="24.7109375" style="12" customWidth="1"/>
    <col min="9993" max="9993" width="9.140625" style="12"/>
    <col min="9994" max="9994" width="13.42578125" style="12" customWidth="1"/>
    <col min="9995" max="10240" width="9.140625" style="12"/>
    <col min="10241" max="10241" width="5.7109375" style="12" customWidth="1"/>
    <col min="10242" max="10242" width="13.85546875" style="12" customWidth="1"/>
    <col min="10243" max="10243" width="17.140625" style="12" customWidth="1"/>
    <col min="10244" max="10244" width="42.7109375" style="12" customWidth="1"/>
    <col min="10245" max="10245" width="31.85546875" style="12" customWidth="1"/>
    <col min="10246" max="10246" width="25.5703125" style="12" customWidth="1"/>
    <col min="10247" max="10247" width="23.42578125" style="12" customWidth="1"/>
    <col min="10248" max="10248" width="24.7109375" style="12" customWidth="1"/>
    <col min="10249" max="10249" width="9.140625" style="12"/>
    <col min="10250" max="10250" width="13.42578125" style="12" customWidth="1"/>
    <col min="10251" max="10496" width="9.140625" style="12"/>
    <col min="10497" max="10497" width="5.7109375" style="12" customWidth="1"/>
    <col min="10498" max="10498" width="13.85546875" style="12" customWidth="1"/>
    <col min="10499" max="10499" width="17.140625" style="12" customWidth="1"/>
    <col min="10500" max="10500" width="42.7109375" style="12" customWidth="1"/>
    <col min="10501" max="10501" width="31.85546875" style="12" customWidth="1"/>
    <col min="10502" max="10502" width="25.5703125" style="12" customWidth="1"/>
    <col min="10503" max="10503" width="23.42578125" style="12" customWidth="1"/>
    <col min="10504" max="10504" width="24.7109375" style="12" customWidth="1"/>
    <col min="10505" max="10505" width="9.140625" style="12"/>
    <col min="10506" max="10506" width="13.42578125" style="12" customWidth="1"/>
    <col min="10507" max="10752" width="9.140625" style="12"/>
    <col min="10753" max="10753" width="5.7109375" style="12" customWidth="1"/>
    <col min="10754" max="10754" width="13.85546875" style="12" customWidth="1"/>
    <col min="10755" max="10755" width="17.140625" style="12" customWidth="1"/>
    <col min="10756" max="10756" width="42.7109375" style="12" customWidth="1"/>
    <col min="10757" max="10757" width="31.85546875" style="12" customWidth="1"/>
    <col min="10758" max="10758" width="25.5703125" style="12" customWidth="1"/>
    <col min="10759" max="10759" width="23.42578125" style="12" customWidth="1"/>
    <col min="10760" max="10760" width="24.7109375" style="12" customWidth="1"/>
    <col min="10761" max="10761" width="9.140625" style="12"/>
    <col min="10762" max="10762" width="13.42578125" style="12" customWidth="1"/>
    <col min="10763" max="11008" width="9.140625" style="12"/>
    <col min="11009" max="11009" width="5.7109375" style="12" customWidth="1"/>
    <col min="11010" max="11010" width="13.85546875" style="12" customWidth="1"/>
    <col min="11011" max="11011" width="17.140625" style="12" customWidth="1"/>
    <col min="11012" max="11012" width="42.7109375" style="12" customWidth="1"/>
    <col min="11013" max="11013" width="31.85546875" style="12" customWidth="1"/>
    <col min="11014" max="11014" width="25.5703125" style="12" customWidth="1"/>
    <col min="11015" max="11015" width="23.42578125" style="12" customWidth="1"/>
    <col min="11016" max="11016" width="24.7109375" style="12" customWidth="1"/>
    <col min="11017" max="11017" width="9.140625" style="12"/>
    <col min="11018" max="11018" width="13.42578125" style="12" customWidth="1"/>
    <col min="11019" max="11264" width="9.140625" style="12"/>
    <col min="11265" max="11265" width="5.7109375" style="12" customWidth="1"/>
    <col min="11266" max="11266" width="13.85546875" style="12" customWidth="1"/>
    <col min="11267" max="11267" width="17.140625" style="12" customWidth="1"/>
    <col min="11268" max="11268" width="42.7109375" style="12" customWidth="1"/>
    <col min="11269" max="11269" width="31.85546875" style="12" customWidth="1"/>
    <col min="11270" max="11270" width="25.5703125" style="12" customWidth="1"/>
    <col min="11271" max="11271" width="23.42578125" style="12" customWidth="1"/>
    <col min="11272" max="11272" width="24.7109375" style="12" customWidth="1"/>
    <col min="11273" max="11273" width="9.140625" style="12"/>
    <col min="11274" max="11274" width="13.42578125" style="12" customWidth="1"/>
    <col min="11275" max="11520" width="9.140625" style="12"/>
    <col min="11521" max="11521" width="5.7109375" style="12" customWidth="1"/>
    <col min="11522" max="11522" width="13.85546875" style="12" customWidth="1"/>
    <col min="11523" max="11523" width="17.140625" style="12" customWidth="1"/>
    <col min="11524" max="11524" width="42.7109375" style="12" customWidth="1"/>
    <col min="11525" max="11525" width="31.85546875" style="12" customWidth="1"/>
    <col min="11526" max="11526" width="25.5703125" style="12" customWidth="1"/>
    <col min="11527" max="11527" width="23.42578125" style="12" customWidth="1"/>
    <col min="11528" max="11528" width="24.7109375" style="12" customWidth="1"/>
    <col min="11529" max="11529" width="9.140625" style="12"/>
    <col min="11530" max="11530" width="13.42578125" style="12" customWidth="1"/>
    <col min="11531" max="11776" width="9.140625" style="12"/>
    <col min="11777" max="11777" width="5.7109375" style="12" customWidth="1"/>
    <col min="11778" max="11778" width="13.85546875" style="12" customWidth="1"/>
    <col min="11779" max="11779" width="17.140625" style="12" customWidth="1"/>
    <col min="11780" max="11780" width="42.7109375" style="12" customWidth="1"/>
    <col min="11781" max="11781" width="31.85546875" style="12" customWidth="1"/>
    <col min="11782" max="11782" width="25.5703125" style="12" customWidth="1"/>
    <col min="11783" max="11783" width="23.42578125" style="12" customWidth="1"/>
    <col min="11784" max="11784" width="24.7109375" style="12" customWidth="1"/>
    <col min="11785" max="11785" width="9.140625" style="12"/>
    <col min="11786" max="11786" width="13.42578125" style="12" customWidth="1"/>
    <col min="11787" max="12032" width="9.140625" style="12"/>
    <col min="12033" max="12033" width="5.7109375" style="12" customWidth="1"/>
    <col min="12034" max="12034" width="13.85546875" style="12" customWidth="1"/>
    <col min="12035" max="12035" width="17.140625" style="12" customWidth="1"/>
    <col min="12036" max="12036" width="42.7109375" style="12" customWidth="1"/>
    <col min="12037" max="12037" width="31.85546875" style="12" customWidth="1"/>
    <col min="12038" max="12038" width="25.5703125" style="12" customWidth="1"/>
    <col min="12039" max="12039" width="23.42578125" style="12" customWidth="1"/>
    <col min="12040" max="12040" width="24.7109375" style="12" customWidth="1"/>
    <col min="12041" max="12041" width="9.140625" style="12"/>
    <col min="12042" max="12042" width="13.42578125" style="12" customWidth="1"/>
    <col min="12043" max="12288" width="9.140625" style="12"/>
    <col min="12289" max="12289" width="5.7109375" style="12" customWidth="1"/>
    <col min="12290" max="12290" width="13.85546875" style="12" customWidth="1"/>
    <col min="12291" max="12291" width="17.140625" style="12" customWidth="1"/>
    <col min="12292" max="12292" width="42.7109375" style="12" customWidth="1"/>
    <col min="12293" max="12293" width="31.85546875" style="12" customWidth="1"/>
    <col min="12294" max="12294" width="25.5703125" style="12" customWidth="1"/>
    <col min="12295" max="12295" width="23.42578125" style="12" customWidth="1"/>
    <col min="12296" max="12296" width="24.7109375" style="12" customWidth="1"/>
    <col min="12297" max="12297" width="9.140625" style="12"/>
    <col min="12298" max="12298" width="13.42578125" style="12" customWidth="1"/>
    <col min="12299" max="12544" width="9.140625" style="12"/>
    <col min="12545" max="12545" width="5.7109375" style="12" customWidth="1"/>
    <col min="12546" max="12546" width="13.85546875" style="12" customWidth="1"/>
    <col min="12547" max="12547" width="17.140625" style="12" customWidth="1"/>
    <col min="12548" max="12548" width="42.7109375" style="12" customWidth="1"/>
    <col min="12549" max="12549" width="31.85546875" style="12" customWidth="1"/>
    <col min="12550" max="12550" width="25.5703125" style="12" customWidth="1"/>
    <col min="12551" max="12551" width="23.42578125" style="12" customWidth="1"/>
    <col min="12552" max="12552" width="24.7109375" style="12" customWidth="1"/>
    <col min="12553" max="12553" width="9.140625" style="12"/>
    <col min="12554" max="12554" width="13.42578125" style="12" customWidth="1"/>
    <col min="12555" max="12800" width="9.140625" style="12"/>
    <col min="12801" max="12801" width="5.7109375" style="12" customWidth="1"/>
    <col min="12802" max="12802" width="13.85546875" style="12" customWidth="1"/>
    <col min="12803" max="12803" width="17.140625" style="12" customWidth="1"/>
    <col min="12804" max="12804" width="42.7109375" style="12" customWidth="1"/>
    <col min="12805" max="12805" width="31.85546875" style="12" customWidth="1"/>
    <col min="12806" max="12806" width="25.5703125" style="12" customWidth="1"/>
    <col min="12807" max="12807" width="23.42578125" style="12" customWidth="1"/>
    <col min="12808" max="12808" width="24.7109375" style="12" customWidth="1"/>
    <col min="12809" max="12809" width="9.140625" style="12"/>
    <col min="12810" max="12810" width="13.42578125" style="12" customWidth="1"/>
    <col min="12811" max="13056" width="9.140625" style="12"/>
    <col min="13057" max="13057" width="5.7109375" style="12" customWidth="1"/>
    <col min="13058" max="13058" width="13.85546875" style="12" customWidth="1"/>
    <col min="13059" max="13059" width="17.140625" style="12" customWidth="1"/>
    <col min="13060" max="13060" width="42.7109375" style="12" customWidth="1"/>
    <col min="13061" max="13061" width="31.85546875" style="12" customWidth="1"/>
    <col min="13062" max="13062" width="25.5703125" style="12" customWidth="1"/>
    <col min="13063" max="13063" width="23.42578125" style="12" customWidth="1"/>
    <col min="13064" max="13064" width="24.7109375" style="12" customWidth="1"/>
    <col min="13065" max="13065" width="9.140625" style="12"/>
    <col min="13066" max="13066" width="13.42578125" style="12" customWidth="1"/>
    <col min="13067" max="13312" width="9.140625" style="12"/>
    <col min="13313" max="13313" width="5.7109375" style="12" customWidth="1"/>
    <col min="13314" max="13314" width="13.85546875" style="12" customWidth="1"/>
    <col min="13315" max="13315" width="17.140625" style="12" customWidth="1"/>
    <col min="13316" max="13316" width="42.7109375" style="12" customWidth="1"/>
    <col min="13317" max="13317" width="31.85546875" style="12" customWidth="1"/>
    <col min="13318" max="13318" width="25.5703125" style="12" customWidth="1"/>
    <col min="13319" max="13319" width="23.42578125" style="12" customWidth="1"/>
    <col min="13320" max="13320" width="24.7109375" style="12" customWidth="1"/>
    <col min="13321" max="13321" width="9.140625" style="12"/>
    <col min="13322" max="13322" width="13.42578125" style="12" customWidth="1"/>
    <col min="13323" max="13568" width="9.140625" style="12"/>
    <col min="13569" max="13569" width="5.7109375" style="12" customWidth="1"/>
    <col min="13570" max="13570" width="13.85546875" style="12" customWidth="1"/>
    <col min="13571" max="13571" width="17.140625" style="12" customWidth="1"/>
    <col min="13572" max="13572" width="42.7109375" style="12" customWidth="1"/>
    <col min="13573" max="13573" width="31.85546875" style="12" customWidth="1"/>
    <col min="13574" max="13574" width="25.5703125" style="12" customWidth="1"/>
    <col min="13575" max="13575" width="23.42578125" style="12" customWidth="1"/>
    <col min="13576" max="13576" width="24.7109375" style="12" customWidth="1"/>
    <col min="13577" max="13577" width="9.140625" style="12"/>
    <col min="13578" max="13578" width="13.42578125" style="12" customWidth="1"/>
    <col min="13579" max="13824" width="9.140625" style="12"/>
    <col min="13825" max="13825" width="5.7109375" style="12" customWidth="1"/>
    <col min="13826" max="13826" width="13.85546875" style="12" customWidth="1"/>
    <col min="13827" max="13827" width="17.140625" style="12" customWidth="1"/>
    <col min="13828" max="13828" width="42.7109375" style="12" customWidth="1"/>
    <col min="13829" max="13829" width="31.85546875" style="12" customWidth="1"/>
    <col min="13830" max="13830" width="25.5703125" style="12" customWidth="1"/>
    <col min="13831" max="13831" width="23.42578125" style="12" customWidth="1"/>
    <col min="13832" max="13832" width="24.7109375" style="12" customWidth="1"/>
    <col min="13833" max="13833" width="9.140625" style="12"/>
    <col min="13834" max="13834" width="13.42578125" style="12" customWidth="1"/>
    <col min="13835" max="14080" width="9.140625" style="12"/>
    <col min="14081" max="14081" width="5.7109375" style="12" customWidth="1"/>
    <col min="14082" max="14082" width="13.85546875" style="12" customWidth="1"/>
    <col min="14083" max="14083" width="17.140625" style="12" customWidth="1"/>
    <col min="14084" max="14084" width="42.7109375" style="12" customWidth="1"/>
    <col min="14085" max="14085" width="31.85546875" style="12" customWidth="1"/>
    <col min="14086" max="14086" width="25.5703125" style="12" customWidth="1"/>
    <col min="14087" max="14087" width="23.42578125" style="12" customWidth="1"/>
    <col min="14088" max="14088" width="24.7109375" style="12" customWidth="1"/>
    <col min="14089" max="14089" width="9.140625" style="12"/>
    <col min="14090" max="14090" width="13.42578125" style="12" customWidth="1"/>
    <col min="14091" max="14336" width="9.140625" style="12"/>
    <col min="14337" max="14337" width="5.7109375" style="12" customWidth="1"/>
    <col min="14338" max="14338" width="13.85546875" style="12" customWidth="1"/>
    <col min="14339" max="14339" width="17.140625" style="12" customWidth="1"/>
    <col min="14340" max="14340" width="42.7109375" style="12" customWidth="1"/>
    <col min="14341" max="14341" width="31.85546875" style="12" customWidth="1"/>
    <col min="14342" max="14342" width="25.5703125" style="12" customWidth="1"/>
    <col min="14343" max="14343" width="23.42578125" style="12" customWidth="1"/>
    <col min="14344" max="14344" width="24.7109375" style="12" customWidth="1"/>
    <col min="14345" max="14345" width="9.140625" style="12"/>
    <col min="14346" max="14346" width="13.42578125" style="12" customWidth="1"/>
    <col min="14347" max="14592" width="9.140625" style="12"/>
    <col min="14593" max="14593" width="5.7109375" style="12" customWidth="1"/>
    <col min="14594" max="14594" width="13.85546875" style="12" customWidth="1"/>
    <col min="14595" max="14595" width="17.140625" style="12" customWidth="1"/>
    <col min="14596" max="14596" width="42.7109375" style="12" customWidth="1"/>
    <col min="14597" max="14597" width="31.85546875" style="12" customWidth="1"/>
    <col min="14598" max="14598" width="25.5703125" style="12" customWidth="1"/>
    <col min="14599" max="14599" width="23.42578125" style="12" customWidth="1"/>
    <col min="14600" max="14600" width="24.7109375" style="12" customWidth="1"/>
    <col min="14601" max="14601" width="9.140625" style="12"/>
    <col min="14602" max="14602" width="13.42578125" style="12" customWidth="1"/>
    <col min="14603" max="14848" width="9.140625" style="12"/>
    <col min="14849" max="14849" width="5.7109375" style="12" customWidth="1"/>
    <col min="14850" max="14850" width="13.85546875" style="12" customWidth="1"/>
    <col min="14851" max="14851" width="17.140625" style="12" customWidth="1"/>
    <col min="14852" max="14852" width="42.7109375" style="12" customWidth="1"/>
    <col min="14853" max="14853" width="31.85546875" style="12" customWidth="1"/>
    <col min="14854" max="14854" width="25.5703125" style="12" customWidth="1"/>
    <col min="14855" max="14855" width="23.42578125" style="12" customWidth="1"/>
    <col min="14856" max="14856" width="24.7109375" style="12" customWidth="1"/>
    <col min="14857" max="14857" width="9.140625" style="12"/>
    <col min="14858" max="14858" width="13.42578125" style="12" customWidth="1"/>
    <col min="14859" max="15104" width="9.140625" style="12"/>
    <col min="15105" max="15105" width="5.7109375" style="12" customWidth="1"/>
    <col min="15106" max="15106" width="13.85546875" style="12" customWidth="1"/>
    <col min="15107" max="15107" width="17.140625" style="12" customWidth="1"/>
    <col min="15108" max="15108" width="42.7109375" style="12" customWidth="1"/>
    <col min="15109" max="15109" width="31.85546875" style="12" customWidth="1"/>
    <col min="15110" max="15110" width="25.5703125" style="12" customWidth="1"/>
    <col min="15111" max="15111" width="23.42578125" style="12" customWidth="1"/>
    <col min="15112" max="15112" width="24.7109375" style="12" customWidth="1"/>
    <col min="15113" max="15113" width="9.140625" style="12"/>
    <col min="15114" max="15114" width="13.42578125" style="12" customWidth="1"/>
    <col min="15115" max="15360" width="9.140625" style="12"/>
    <col min="15361" max="15361" width="5.7109375" style="12" customWidth="1"/>
    <col min="15362" max="15362" width="13.85546875" style="12" customWidth="1"/>
    <col min="15363" max="15363" width="17.140625" style="12" customWidth="1"/>
    <col min="15364" max="15364" width="42.7109375" style="12" customWidth="1"/>
    <col min="15365" max="15365" width="31.85546875" style="12" customWidth="1"/>
    <col min="15366" max="15366" width="25.5703125" style="12" customWidth="1"/>
    <col min="15367" max="15367" width="23.42578125" style="12" customWidth="1"/>
    <col min="15368" max="15368" width="24.7109375" style="12" customWidth="1"/>
    <col min="15369" max="15369" width="9.140625" style="12"/>
    <col min="15370" max="15370" width="13.42578125" style="12" customWidth="1"/>
    <col min="15371" max="15616" width="9.140625" style="12"/>
    <col min="15617" max="15617" width="5.7109375" style="12" customWidth="1"/>
    <col min="15618" max="15618" width="13.85546875" style="12" customWidth="1"/>
    <col min="15619" max="15619" width="17.140625" style="12" customWidth="1"/>
    <col min="15620" max="15620" width="42.7109375" style="12" customWidth="1"/>
    <col min="15621" max="15621" width="31.85546875" style="12" customWidth="1"/>
    <col min="15622" max="15622" width="25.5703125" style="12" customWidth="1"/>
    <col min="15623" max="15623" width="23.42578125" style="12" customWidth="1"/>
    <col min="15624" max="15624" width="24.7109375" style="12" customWidth="1"/>
    <col min="15625" max="15625" width="9.140625" style="12"/>
    <col min="15626" max="15626" width="13.42578125" style="12" customWidth="1"/>
    <col min="15627" max="15872" width="9.140625" style="12"/>
    <col min="15873" max="15873" width="5.7109375" style="12" customWidth="1"/>
    <col min="15874" max="15874" width="13.85546875" style="12" customWidth="1"/>
    <col min="15875" max="15875" width="17.140625" style="12" customWidth="1"/>
    <col min="15876" max="15876" width="42.7109375" style="12" customWidth="1"/>
    <col min="15877" max="15877" width="31.85546875" style="12" customWidth="1"/>
    <col min="15878" max="15878" width="25.5703125" style="12" customWidth="1"/>
    <col min="15879" max="15879" width="23.42578125" style="12" customWidth="1"/>
    <col min="15880" max="15880" width="24.7109375" style="12" customWidth="1"/>
    <col min="15881" max="15881" width="9.140625" style="12"/>
    <col min="15882" max="15882" width="13.42578125" style="12" customWidth="1"/>
    <col min="15883" max="16128" width="9.140625" style="12"/>
    <col min="16129" max="16129" width="5.7109375" style="12" customWidth="1"/>
    <col min="16130" max="16130" width="13.85546875" style="12" customWidth="1"/>
    <col min="16131" max="16131" width="17.140625" style="12" customWidth="1"/>
    <col min="16132" max="16132" width="42.7109375" style="12" customWidth="1"/>
    <col min="16133" max="16133" width="31.85546875" style="12" customWidth="1"/>
    <col min="16134" max="16134" width="25.5703125" style="12" customWidth="1"/>
    <col min="16135" max="16135" width="23.42578125" style="12" customWidth="1"/>
    <col min="16136" max="16136" width="24.7109375" style="12" customWidth="1"/>
    <col min="16137" max="16137" width="9.140625" style="12"/>
    <col min="16138" max="16138" width="13.42578125" style="12" customWidth="1"/>
    <col min="16139" max="16384" width="9.140625" style="12"/>
  </cols>
  <sheetData>
    <row r="1" spans="1:8" s="22" customFormat="1" ht="54.75" customHeight="1" x14ac:dyDescent="0.15">
      <c r="A1" s="61" t="s">
        <v>0</v>
      </c>
      <c r="B1" s="62" t="s">
        <v>1</v>
      </c>
      <c r="C1" s="63" t="s">
        <v>2</v>
      </c>
      <c r="D1" s="62" t="s">
        <v>3</v>
      </c>
      <c r="E1" s="63" t="s">
        <v>4</v>
      </c>
      <c r="F1" s="62" t="s">
        <v>5</v>
      </c>
      <c r="G1" s="62" t="s">
        <v>646</v>
      </c>
      <c r="H1" s="63" t="s">
        <v>647</v>
      </c>
    </row>
    <row r="2" spans="1:8" ht="12.75" customHeight="1" x14ac:dyDescent="0.15">
      <c r="A2" s="3">
        <v>1</v>
      </c>
      <c r="B2" s="7" t="s">
        <v>257</v>
      </c>
      <c r="C2" s="10">
        <v>42053</v>
      </c>
      <c r="D2" s="7" t="s">
        <v>10</v>
      </c>
      <c r="E2" s="7" t="s">
        <v>7</v>
      </c>
      <c r="F2" s="64">
        <v>4280</v>
      </c>
      <c r="G2" s="64">
        <v>0</v>
      </c>
      <c r="H2" s="64">
        <v>0</v>
      </c>
    </row>
    <row r="3" spans="1:8" ht="12.75" customHeight="1" x14ac:dyDescent="0.15">
      <c r="A3" s="3">
        <v>2</v>
      </c>
      <c r="B3" s="7" t="s">
        <v>96</v>
      </c>
      <c r="C3" s="10">
        <v>42192</v>
      </c>
      <c r="D3" s="7" t="s">
        <v>10</v>
      </c>
      <c r="E3" s="7" t="s">
        <v>7</v>
      </c>
      <c r="F3" s="64">
        <v>168508.69</v>
      </c>
      <c r="G3" s="64">
        <v>0</v>
      </c>
      <c r="H3" s="64">
        <v>0</v>
      </c>
    </row>
    <row r="4" spans="1:8" ht="12.75" customHeight="1" x14ac:dyDescent="0.15">
      <c r="A4" s="3">
        <v>3</v>
      </c>
      <c r="B4" s="7" t="s">
        <v>309</v>
      </c>
      <c r="C4" s="7" t="s">
        <v>640</v>
      </c>
      <c r="D4" s="7" t="s">
        <v>10</v>
      </c>
      <c r="E4" s="7" t="s">
        <v>12</v>
      </c>
      <c r="F4" s="64">
        <v>0</v>
      </c>
      <c r="G4" s="64">
        <v>7662</v>
      </c>
      <c r="H4" s="64">
        <v>42338</v>
      </c>
    </row>
    <row r="5" spans="1:8" ht="12.75" customHeight="1" x14ac:dyDescent="0.15">
      <c r="A5" s="3">
        <v>4</v>
      </c>
      <c r="B5" s="7" t="s">
        <v>310</v>
      </c>
      <c r="C5" s="7" t="s">
        <v>311</v>
      </c>
      <c r="D5" s="7" t="s">
        <v>6</v>
      </c>
      <c r="E5" s="7" t="s">
        <v>7</v>
      </c>
      <c r="F5" s="64">
        <v>1232</v>
      </c>
      <c r="G5" s="64">
        <v>0</v>
      </c>
      <c r="H5" s="64">
        <v>0</v>
      </c>
    </row>
    <row r="6" spans="1:8" ht="12.75" customHeight="1" x14ac:dyDescent="0.15">
      <c r="A6" s="3">
        <v>5</v>
      </c>
      <c r="B6" s="65" t="s">
        <v>312</v>
      </c>
      <c r="C6" s="10">
        <v>42251</v>
      </c>
      <c r="D6" s="7" t="s">
        <v>10</v>
      </c>
      <c r="E6" s="7" t="s">
        <v>7</v>
      </c>
      <c r="F6" s="64">
        <v>20000</v>
      </c>
      <c r="G6" s="64">
        <v>7371.2</v>
      </c>
      <c r="H6" s="64">
        <v>0</v>
      </c>
    </row>
    <row r="7" spans="1:8" ht="12.75" customHeight="1" x14ac:dyDescent="0.15">
      <c r="A7" s="3">
        <v>6</v>
      </c>
      <c r="B7" s="66">
        <v>41598</v>
      </c>
      <c r="C7" s="10">
        <v>41963</v>
      </c>
      <c r="D7" s="7" t="s">
        <v>6</v>
      </c>
      <c r="E7" s="7" t="s">
        <v>8</v>
      </c>
      <c r="F7" s="64">
        <v>0</v>
      </c>
      <c r="G7" s="64">
        <v>0</v>
      </c>
      <c r="H7" s="64">
        <v>0</v>
      </c>
    </row>
    <row r="8" spans="1:8" ht="12.75" customHeight="1" x14ac:dyDescent="0.15">
      <c r="A8" s="3">
        <v>7</v>
      </c>
      <c r="B8" s="7" t="s">
        <v>313</v>
      </c>
      <c r="C8" s="7" t="s">
        <v>640</v>
      </c>
      <c r="D8" s="7" t="s">
        <v>10</v>
      </c>
      <c r="E8" s="7" t="s">
        <v>12</v>
      </c>
      <c r="F8" s="64">
        <v>0</v>
      </c>
      <c r="G8" s="64">
        <v>1836</v>
      </c>
      <c r="H8" s="64">
        <v>15000</v>
      </c>
    </row>
    <row r="9" spans="1:8" ht="12.75" customHeight="1" x14ac:dyDescent="0.15">
      <c r="A9" s="3">
        <v>8</v>
      </c>
      <c r="B9" s="7" t="s">
        <v>314</v>
      </c>
      <c r="C9" s="7" t="s">
        <v>315</v>
      </c>
      <c r="D9" s="7" t="s">
        <v>6</v>
      </c>
      <c r="E9" s="7" t="s">
        <v>7</v>
      </c>
      <c r="F9" s="64">
        <v>50</v>
      </c>
      <c r="G9" s="64">
        <v>0</v>
      </c>
      <c r="H9" s="64">
        <v>0</v>
      </c>
    </row>
    <row r="10" spans="1:8" ht="12.75" customHeight="1" x14ac:dyDescent="0.15">
      <c r="A10" s="3">
        <v>9</v>
      </c>
      <c r="B10" s="7" t="s">
        <v>223</v>
      </c>
      <c r="C10" s="7" t="s">
        <v>640</v>
      </c>
      <c r="D10" s="7" t="s">
        <v>10</v>
      </c>
      <c r="E10" s="7" t="s">
        <v>11</v>
      </c>
      <c r="F10" s="64">
        <v>0</v>
      </c>
      <c r="G10" s="64">
        <v>80</v>
      </c>
      <c r="H10" s="64">
        <v>49920</v>
      </c>
    </row>
    <row r="11" spans="1:8" ht="12.75" customHeight="1" x14ac:dyDescent="0.15">
      <c r="A11" s="3">
        <v>10</v>
      </c>
      <c r="B11" s="7" t="s">
        <v>316</v>
      </c>
      <c r="C11" s="7" t="s">
        <v>640</v>
      </c>
      <c r="D11" s="7" t="s">
        <v>16</v>
      </c>
      <c r="E11" s="7" t="s">
        <v>8</v>
      </c>
      <c r="F11" s="64">
        <v>0</v>
      </c>
      <c r="G11" s="64">
        <v>0</v>
      </c>
      <c r="H11" s="64">
        <v>0</v>
      </c>
    </row>
    <row r="12" spans="1:8" ht="12.75" customHeight="1" x14ac:dyDescent="0.15">
      <c r="A12" s="3">
        <v>11</v>
      </c>
      <c r="B12" s="26" t="s">
        <v>648</v>
      </c>
      <c r="C12" s="10">
        <v>42073</v>
      </c>
      <c r="D12" s="7" t="s">
        <v>10</v>
      </c>
      <c r="E12" s="7" t="s">
        <v>7</v>
      </c>
      <c r="F12" s="64">
        <v>32378.06</v>
      </c>
      <c r="G12" s="64">
        <v>3053.16</v>
      </c>
      <c r="H12" s="64">
        <v>0</v>
      </c>
    </row>
    <row r="13" spans="1:8" ht="12.75" customHeight="1" x14ac:dyDescent="0.15">
      <c r="A13" s="3">
        <v>12</v>
      </c>
      <c r="B13" s="26" t="s">
        <v>317</v>
      </c>
      <c r="C13" s="7" t="s">
        <v>303</v>
      </c>
      <c r="D13" s="7" t="s">
        <v>10</v>
      </c>
      <c r="E13" s="7" t="s">
        <v>7</v>
      </c>
      <c r="F13" s="64">
        <v>2783.54</v>
      </c>
      <c r="G13" s="64">
        <v>500</v>
      </c>
      <c r="H13" s="64">
        <v>0</v>
      </c>
    </row>
    <row r="14" spans="1:8" ht="12.75" customHeight="1" x14ac:dyDescent="0.15">
      <c r="A14" s="3">
        <v>13</v>
      </c>
      <c r="B14" s="7" t="s">
        <v>318</v>
      </c>
      <c r="C14" s="7" t="s">
        <v>640</v>
      </c>
      <c r="D14" s="7" t="s">
        <v>16</v>
      </c>
      <c r="E14" s="7" t="s">
        <v>8</v>
      </c>
      <c r="F14" s="64">
        <v>0</v>
      </c>
      <c r="G14" s="64">
        <v>1620</v>
      </c>
      <c r="H14" s="64">
        <v>0</v>
      </c>
    </row>
    <row r="15" spans="1:8" ht="12.75" customHeight="1" x14ac:dyDescent="0.15">
      <c r="A15" s="3">
        <v>14</v>
      </c>
      <c r="B15" s="7" t="s">
        <v>141</v>
      </c>
      <c r="C15" s="7" t="s">
        <v>640</v>
      </c>
      <c r="D15" s="7" t="s">
        <v>10</v>
      </c>
      <c r="E15" s="7" t="s">
        <v>8</v>
      </c>
      <c r="F15" s="64">
        <v>0</v>
      </c>
      <c r="G15" s="64">
        <v>0</v>
      </c>
      <c r="H15" s="64">
        <v>0</v>
      </c>
    </row>
    <row r="16" spans="1:8" ht="12.75" customHeight="1" x14ac:dyDescent="0.15">
      <c r="A16" s="3">
        <v>15</v>
      </c>
      <c r="B16" s="7" t="s">
        <v>171</v>
      </c>
      <c r="C16" s="7" t="s">
        <v>640</v>
      </c>
      <c r="D16" s="7" t="s">
        <v>624</v>
      </c>
      <c r="E16" s="7" t="s">
        <v>12</v>
      </c>
      <c r="F16" s="64">
        <v>0</v>
      </c>
      <c r="G16" s="64">
        <v>0</v>
      </c>
      <c r="H16" s="64">
        <v>12000</v>
      </c>
    </row>
    <row r="17" spans="1:8" ht="12.75" customHeight="1" x14ac:dyDescent="0.15">
      <c r="A17" s="3">
        <v>16</v>
      </c>
      <c r="B17" s="7" t="s">
        <v>319</v>
      </c>
      <c r="C17" s="10">
        <v>42800</v>
      </c>
      <c r="D17" s="7" t="s">
        <v>10</v>
      </c>
      <c r="E17" s="7" t="s">
        <v>7</v>
      </c>
      <c r="F17" s="57">
        <v>19444.61</v>
      </c>
      <c r="G17" s="64">
        <v>8126.53</v>
      </c>
      <c r="H17" s="64"/>
    </row>
    <row r="18" spans="1:8" ht="12.75" customHeight="1" x14ac:dyDescent="0.15">
      <c r="A18" s="3">
        <v>17</v>
      </c>
      <c r="B18" s="7" t="s">
        <v>94</v>
      </c>
      <c r="C18" s="7" t="s">
        <v>320</v>
      </c>
      <c r="D18" s="7" t="s">
        <v>10</v>
      </c>
      <c r="E18" s="7" t="s">
        <v>7</v>
      </c>
      <c r="F18" s="64">
        <v>5000</v>
      </c>
      <c r="G18" s="64">
        <v>2354</v>
      </c>
      <c r="H18" s="64">
        <v>0</v>
      </c>
    </row>
    <row r="19" spans="1:8" ht="12.75" customHeight="1" x14ac:dyDescent="0.15">
      <c r="A19" s="3">
        <v>18</v>
      </c>
      <c r="B19" s="7" t="s">
        <v>321</v>
      </c>
      <c r="C19" s="7" t="s">
        <v>640</v>
      </c>
      <c r="D19" s="7" t="s">
        <v>10</v>
      </c>
      <c r="E19" s="7" t="s">
        <v>12</v>
      </c>
      <c r="F19" s="64">
        <v>0</v>
      </c>
      <c r="G19" s="64">
        <v>4239.5600000000004</v>
      </c>
      <c r="H19" s="64">
        <v>45760.44</v>
      </c>
    </row>
    <row r="20" spans="1:8" ht="12.75" customHeight="1" x14ac:dyDescent="0.15">
      <c r="A20" s="3">
        <v>19</v>
      </c>
      <c r="B20" s="7" t="s">
        <v>322</v>
      </c>
      <c r="C20" s="10">
        <v>42037</v>
      </c>
      <c r="D20" s="7" t="s">
        <v>10</v>
      </c>
      <c r="E20" s="7" t="s">
        <v>11</v>
      </c>
      <c r="F20" s="64">
        <v>0</v>
      </c>
      <c r="G20" s="64">
        <v>0</v>
      </c>
      <c r="H20" s="64"/>
    </row>
    <row r="21" spans="1:8" ht="12.75" customHeight="1" x14ac:dyDescent="0.15">
      <c r="A21" s="3">
        <v>20</v>
      </c>
      <c r="B21" s="26" t="s">
        <v>22</v>
      </c>
      <c r="C21" s="7" t="s">
        <v>640</v>
      </c>
      <c r="D21" s="7" t="s">
        <v>18</v>
      </c>
      <c r="E21" s="7" t="s">
        <v>12</v>
      </c>
      <c r="F21" s="64">
        <v>0</v>
      </c>
      <c r="G21" s="64">
        <v>310</v>
      </c>
      <c r="H21" s="64">
        <v>400000</v>
      </c>
    </row>
    <row r="22" spans="1:8" ht="12.75" customHeight="1" x14ac:dyDescent="0.15">
      <c r="A22" s="3">
        <v>21</v>
      </c>
      <c r="B22" s="26" t="s">
        <v>100</v>
      </c>
      <c r="C22" s="10">
        <v>42303</v>
      </c>
      <c r="D22" s="7" t="s">
        <v>10</v>
      </c>
      <c r="E22" s="7" t="s">
        <v>7</v>
      </c>
      <c r="F22" s="64">
        <v>13500</v>
      </c>
      <c r="G22" s="64">
        <v>2713.75</v>
      </c>
      <c r="H22" s="64"/>
    </row>
    <row r="23" spans="1:8" ht="12.75" customHeight="1" x14ac:dyDescent="0.15">
      <c r="A23" s="3">
        <v>22</v>
      </c>
      <c r="B23" s="26" t="s">
        <v>323</v>
      </c>
      <c r="C23" s="7" t="s">
        <v>640</v>
      </c>
      <c r="D23" s="7" t="s">
        <v>10</v>
      </c>
      <c r="E23" s="7" t="s">
        <v>8</v>
      </c>
      <c r="F23" s="64">
        <v>0</v>
      </c>
      <c r="G23" s="64">
        <v>0</v>
      </c>
      <c r="H23" s="64">
        <v>0</v>
      </c>
    </row>
    <row r="24" spans="1:8" ht="12.75" customHeight="1" x14ac:dyDescent="0.15">
      <c r="A24" s="3">
        <v>23</v>
      </c>
      <c r="B24" s="26" t="s">
        <v>324</v>
      </c>
      <c r="C24" s="10">
        <v>42520</v>
      </c>
      <c r="D24" s="7" t="s">
        <v>10</v>
      </c>
      <c r="E24" s="7" t="s">
        <v>7</v>
      </c>
      <c r="F24" s="64">
        <v>48000</v>
      </c>
      <c r="G24" s="64">
        <v>5915.47</v>
      </c>
      <c r="H24" s="64">
        <v>0</v>
      </c>
    </row>
    <row r="25" spans="1:8" ht="12.75" customHeight="1" x14ac:dyDescent="0.15">
      <c r="A25" s="3">
        <v>24</v>
      </c>
      <c r="B25" s="7" t="s">
        <v>325</v>
      </c>
      <c r="C25" s="7" t="s">
        <v>326</v>
      </c>
      <c r="D25" s="7" t="s">
        <v>6</v>
      </c>
      <c r="E25" s="7" t="s">
        <v>8</v>
      </c>
      <c r="F25" s="64">
        <v>0</v>
      </c>
      <c r="G25" s="64">
        <v>0</v>
      </c>
      <c r="H25" s="64">
        <v>0</v>
      </c>
    </row>
    <row r="26" spans="1:8" ht="12.75" customHeight="1" x14ac:dyDescent="0.15">
      <c r="A26" s="3">
        <v>25</v>
      </c>
      <c r="B26" s="7" t="s">
        <v>327</v>
      </c>
      <c r="C26" s="7" t="s">
        <v>126</v>
      </c>
      <c r="D26" s="7" t="s">
        <v>6</v>
      </c>
      <c r="E26" s="7" t="s">
        <v>8</v>
      </c>
      <c r="F26" s="64">
        <v>0</v>
      </c>
      <c r="G26" s="64">
        <v>0</v>
      </c>
      <c r="H26" s="64">
        <v>0</v>
      </c>
    </row>
    <row r="27" spans="1:8" ht="12.75" customHeight="1" x14ac:dyDescent="0.15">
      <c r="A27" s="3">
        <v>26</v>
      </c>
      <c r="B27" s="7" t="s">
        <v>328</v>
      </c>
      <c r="C27" s="7" t="s">
        <v>315</v>
      </c>
      <c r="D27" s="7" t="s">
        <v>10</v>
      </c>
      <c r="E27" s="7" t="s">
        <v>12</v>
      </c>
      <c r="F27" s="64">
        <v>0</v>
      </c>
      <c r="G27" s="64">
        <v>14918</v>
      </c>
      <c r="H27" s="64">
        <v>39162</v>
      </c>
    </row>
    <row r="28" spans="1:8" ht="12.75" customHeight="1" x14ac:dyDescent="0.15">
      <c r="A28" s="3">
        <v>27</v>
      </c>
      <c r="B28" s="7" t="s">
        <v>329</v>
      </c>
      <c r="C28" s="7" t="s">
        <v>330</v>
      </c>
      <c r="D28" s="7" t="s">
        <v>10</v>
      </c>
      <c r="E28" s="7" t="s">
        <v>7</v>
      </c>
      <c r="F28" s="64">
        <v>2850.25</v>
      </c>
      <c r="G28" s="64">
        <v>0</v>
      </c>
      <c r="H28" s="64">
        <v>0</v>
      </c>
    </row>
    <row r="29" spans="1:8" ht="12.75" customHeight="1" x14ac:dyDescent="0.15">
      <c r="A29" s="3">
        <v>28</v>
      </c>
      <c r="B29" s="7" t="s">
        <v>331</v>
      </c>
      <c r="C29" s="10">
        <v>42096</v>
      </c>
      <c r="D29" s="7" t="s">
        <v>10</v>
      </c>
      <c r="E29" s="7" t="s">
        <v>7</v>
      </c>
      <c r="F29" s="64">
        <v>8500</v>
      </c>
      <c r="G29" s="64">
        <v>0</v>
      </c>
      <c r="H29" s="64">
        <v>0</v>
      </c>
    </row>
    <row r="30" spans="1:8" ht="12.75" customHeight="1" x14ac:dyDescent="0.15">
      <c r="A30" s="3">
        <v>29</v>
      </c>
      <c r="B30" s="26" t="s">
        <v>332</v>
      </c>
      <c r="C30" s="10">
        <v>42709</v>
      </c>
      <c r="D30" s="7" t="s">
        <v>10</v>
      </c>
      <c r="E30" s="7" t="s">
        <v>7</v>
      </c>
      <c r="F30" s="64">
        <v>2000</v>
      </c>
      <c r="G30" s="64">
        <v>3655</v>
      </c>
      <c r="H30" s="64">
        <v>0</v>
      </c>
    </row>
    <row r="31" spans="1:8" ht="12.75" customHeight="1" x14ac:dyDescent="0.15">
      <c r="A31" s="3">
        <v>30</v>
      </c>
      <c r="B31" s="26" t="s">
        <v>333</v>
      </c>
      <c r="C31" s="10">
        <v>42915</v>
      </c>
      <c r="D31" s="7" t="s">
        <v>10</v>
      </c>
      <c r="E31" s="7" t="s">
        <v>8</v>
      </c>
      <c r="F31" s="64">
        <v>0</v>
      </c>
      <c r="G31" s="64">
        <v>0</v>
      </c>
      <c r="H31" s="64"/>
    </row>
    <row r="32" spans="1:8" ht="12.75" customHeight="1" x14ac:dyDescent="0.15">
      <c r="A32" s="3">
        <v>31</v>
      </c>
      <c r="B32" s="11">
        <v>38567</v>
      </c>
      <c r="C32" s="10">
        <v>42915</v>
      </c>
      <c r="D32" s="7" t="s">
        <v>10</v>
      </c>
      <c r="E32" s="7" t="s">
        <v>8</v>
      </c>
      <c r="F32" s="64">
        <v>0</v>
      </c>
      <c r="G32" s="64">
        <v>0</v>
      </c>
      <c r="H32" s="64"/>
    </row>
    <row r="33" spans="1:8" ht="12.75" customHeight="1" x14ac:dyDescent="0.15">
      <c r="A33" s="3">
        <v>32</v>
      </c>
      <c r="B33" s="26" t="s">
        <v>20</v>
      </c>
      <c r="C33" s="7" t="s">
        <v>640</v>
      </c>
      <c r="D33" s="7" t="s">
        <v>6</v>
      </c>
      <c r="E33" s="7" t="s">
        <v>8</v>
      </c>
      <c r="F33" s="64">
        <v>0</v>
      </c>
      <c r="G33" s="64">
        <v>0</v>
      </c>
      <c r="H33" s="64">
        <v>0</v>
      </c>
    </row>
    <row r="34" spans="1:8" ht="12.75" customHeight="1" x14ac:dyDescent="0.15">
      <c r="A34" s="3">
        <v>33</v>
      </c>
      <c r="B34" s="26" t="s">
        <v>334</v>
      </c>
      <c r="C34" s="10">
        <v>42332</v>
      </c>
      <c r="D34" s="7" t="s">
        <v>10</v>
      </c>
      <c r="E34" s="7" t="s">
        <v>7</v>
      </c>
      <c r="F34" s="64">
        <v>8500</v>
      </c>
      <c r="G34" s="64">
        <v>2350</v>
      </c>
      <c r="H34" s="64">
        <v>0</v>
      </c>
    </row>
    <row r="35" spans="1:8" ht="12.75" customHeight="1" x14ac:dyDescent="0.15">
      <c r="A35" s="3">
        <v>34</v>
      </c>
      <c r="B35" s="26" t="s">
        <v>335</v>
      </c>
      <c r="C35" s="7" t="s">
        <v>640</v>
      </c>
      <c r="D35" s="7" t="s">
        <v>10</v>
      </c>
      <c r="E35" s="7" t="s">
        <v>12</v>
      </c>
      <c r="F35" s="64"/>
      <c r="G35" s="64">
        <v>1613</v>
      </c>
      <c r="H35" s="64">
        <v>3387</v>
      </c>
    </row>
    <row r="36" spans="1:8" ht="12.75" customHeight="1" x14ac:dyDescent="0.15">
      <c r="A36" s="3">
        <v>35</v>
      </c>
      <c r="B36" s="7" t="s">
        <v>239</v>
      </c>
      <c r="C36" s="7" t="s">
        <v>640</v>
      </c>
      <c r="D36" s="7" t="s">
        <v>10</v>
      </c>
      <c r="E36" s="7" t="s">
        <v>8</v>
      </c>
      <c r="F36" s="64">
        <v>0</v>
      </c>
      <c r="G36" s="64">
        <v>0</v>
      </c>
      <c r="H36" s="64">
        <v>0</v>
      </c>
    </row>
    <row r="37" spans="1:8" ht="12.75" customHeight="1" x14ac:dyDescent="0.15">
      <c r="A37" s="3">
        <v>36</v>
      </c>
      <c r="B37" s="7" t="s">
        <v>336</v>
      </c>
      <c r="C37" s="7" t="s">
        <v>640</v>
      </c>
      <c r="D37" s="7" t="s">
        <v>13</v>
      </c>
      <c r="E37" s="7" t="s">
        <v>8</v>
      </c>
      <c r="F37" s="64">
        <v>0</v>
      </c>
      <c r="G37" s="64">
        <v>0</v>
      </c>
      <c r="H37" s="64">
        <v>0</v>
      </c>
    </row>
    <row r="38" spans="1:8" ht="12.75" customHeight="1" x14ac:dyDescent="0.15">
      <c r="A38" s="3">
        <v>37</v>
      </c>
      <c r="B38" s="7" t="s">
        <v>337</v>
      </c>
      <c r="C38" s="10">
        <v>41925</v>
      </c>
      <c r="D38" s="7" t="s">
        <v>10</v>
      </c>
      <c r="E38" s="7" t="s">
        <v>8</v>
      </c>
      <c r="F38" s="64">
        <v>0</v>
      </c>
      <c r="G38" s="64">
        <v>1512</v>
      </c>
      <c r="H38" s="64">
        <v>0</v>
      </c>
    </row>
    <row r="39" spans="1:8" ht="12.75" customHeight="1" x14ac:dyDescent="0.15">
      <c r="A39" s="3">
        <v>38</v>
      </c>
      <c r="B39" s="7" t="s">
        <v>42</v>
      </c>
      <c r="C39" s="7" t="s">
        <v>640</v>
      </c>
      <c r="D39" s="7" t="s">
        <v>10</v>
      </c>
      <c r="E39" s="7" t="s">
        <v>12</v>
      </c>
      <c r="F39" s="64">
        <v>0</v>
      </c>
      <c r="G39" s="64">
        <v>2946</v>
      </c>
      <c r="H39" s="64">
        <v>1000000</v>
      </c>
    </row>
    <row r="40" spans="1:8" ht="12.75" customHeight="1" x14ac:dyDescent="0.15">
      <c r="A40" s="3">
        <v>39</v>
      </c>
      <c r="B40" s="7" t="s">
        <v>338</v>
      </c>
      <c r="C40" s="10">
        <v>42536</v>
      </c>
      <c r="D40" s="7" t="s">
        <v>10</v>
      </c>
      <c r="E40" s="7" t="s">
        <v>8</v>
      </c>
      <c r="F40" s="64">
        <v>0</v>
      </c>
      <c r="G40" s="64">
        <v>0</v>
      </c>
      <c r="H40" s="64">
        <v>0</v>
      </c>
    </row>
    <row r="41" spans="1:8" ht="12.75" customHeight="1" x14ac:dyDescent="0.15">
      <c r="A41" s="3">
        <v>40</v>
      </c>
      <c r="B41" s="7" t="s">
        <v>339</v>
      </c>
      <c r="C41" s="7" t="s">
        <v>340</v>
      </c>
      <c r="D41" s="7" t="s">
        <v>10</v>
      </c>
      <c r="E41" s="7" t="s">
        <v>7</v>
      </c>
      <c r="F41" s="64">
        <v>20000</v>
      </c>
      <c r="G41" s="64">
        <v>3958</v>
      </c>
      <c r="H41" s="64">
        <v>0</v>
      </c>
    </row>
    <row r="42" spans="1:8" ht="12.75" customHeight="1" x14ac:dyDescent="0.15">
      <c r="A42" s="3">
        <v>41</v>
      </c>
      <c r="B42" s="7" t="s">
        <v>341</v>
      </c>
      <c r="C42" s="7" t="s">
        <v>640</v>
      </c>
      <c r="D42" s="7" t="s">
        <v>10</v>
      </c>
      <c r="E42" s="7" t="s">
        <v>11</v>
      </c>
      <c r="F42" s="64">
        <v>0</v>
      </c>
      <c r="G42" s="64">
        <v>237</v>
      </c>
      <c r="H42" s="64">
        <v>19763</v>
      </c>
    </row>
    <row r="43" spans="1:8" ht="12.75" customHeight="1" x14ac:dyDescent="0.15">
      <c r="A43" s="3">
        <v>42</v>
      </c>
      <c r="B43" s="7" t="s">
        <v>342</v>
      </c>
      <c r="C43" s="10">
        <v>42136</v>
      </c>
      <c r="D43" s="7" t="s">
        <v>10</v>
      </c>
      <c r="E43" s="7" t="s">
        <v>8</v>
      </c>
      <c r="F43" s="64">
        <v>0</v>
      </c>
      <c r="G43" s="64">
        <v>0</v>
      </c>
      <c r="H43" s="64">
        <v>0</v>
      </c>
    </row>
    <row r="44" spans="1:8" ht="12.75" customHeight="1" x14ac:dyDescent="0.15">
      <c r="A44" s="3">
        <v>43</v>
      </c>
      <c r="B44" s="7" t="s">
        <v>239</v>
      </c>
      <c r="C44" s="10">
        <v>42536</v>
      </c>
      <c r="D44" s="7" t="s">
        <v>6</v>
      </c>
      <c r="E44" s="7" t="s">
        <v>8</v>
      </c>
      <c r="F44" s="64">
        <v>0</v>
      </c>
      <c r="G44" s="64">
        <v>0</v>
      </c>
      <c r="H44" s="64">
        <v>0</v>
      </c>
    </row>
    <row r="45" spans="1:8" ht="12.75" customHeight="1" x14ac:dyDescent="0.15">
      <c r="A45" s="3">
        <v>44</v>
      </c>
      <c r="B45" s="7" t="s">
        <v>343</v>
      </c>
      <c r="C45" s="10">
        <v>42536</v>
      </c>
      <c r="D45" s="7" t="s">
        <v>10</v>
      </c>
      <c r="E45" s="7" t="s">
        <v>8</v>
      </c>
      <c r="F45" s="64">
        <v>0</v>
      </c>
      <c r="G45" s="64">
        <v>0</v>
      </c>
      <c r="H45" s="64">
        <v>0</v>
      </c>
    </row>
    <row r="46" spans="1:8" ht="12.75" customHeight="1" x14ac:dyDescent="0.15">
      <c r="A46" s="3">
        <v>45</v>
      </c>
      <c r="B46" s="7" t="s">
        <v>344</v>
      </c>
      <c r="C46" s="7" t="s">
        <v>345</v>
      </c>
      <c r="D46" s="7" t="s">
        <v>649</v>
      </c>
      <c r="E46" s="7" t="s">
        <v>7</v>
      </c>
      <c r="F46" s="64">
        <v>15000</v>
      </c>
      <c r="G46" s="64">
        <v>4970</v>
      </c>
      <c r="H46" s="64">
        <v>0</v>
      </c>
    </row>
    <row r="47" spans="1:8" ht="12.75" customHeight="1" x14ac:dyDescent="0.15">
      <c r="A47" s="3">
        <v>46</v>
      </c>
      <c r="B47" s="7" t="s">
        <v>346</v>
      </c>
      <c r="C47" s="7" t="s">
        <v>347</v>
      </c>
      <c r="D47" s="7" t="s">
        <v>6</v>
      </c>
      <c r="E47" s="7" t="s">
        <v>8</v>
      </c>
      <c r="F47" s="64">
        <v>0</v>
      </c>
      <c r="G47" s="64">
        <v>0</v>
      </c>
      <c r="H47" s="64">
        <v>0</v>
      </c>
    </row>
    <row r="48" spans="1:8" ht="12.75" customHeight="1" x14ac:dyDescent="0.15">
      <c r="A48" s="3">
        <v>47</v>
      </c>
      <c r="B48" s="7" t="s">
        <v>348</v>
      </c>
      <c r="C48" s="7"/>
      <c r="D48" s="7" t="s">
        <v>10</v>
      </c>
      <c r="E48" s="7" t="s">
        <v>12</v>
      </c>
      <c r="F48" s="64">
        <v>0</v>
      </c>
      <c r="G48" s="64">
        <v>3448.4</v>
      </c>
      <c r="H48" s="64">
        <v>7037.6</v>
      </c>
    </row>
    <row r="49" spans="1:10" ht="12.75" customHeight="1" x14ac:dyDescent="0.15">
      <c r="A49" s="3">
        <v>48</v>
      </c>
      <c r="B49" s="7" t="s">
        <v>279</v>
      </c>
      <c r="C49" s="10">
        <v>42676</v>
      </c>
      <c r="D49" s="7" t="s">
        <v>10</v>
      </c>
      <c r="E49" s="7" t="s">
        <v>8</v>
      </c>
      <c r="F49" s="64">
        <v>0</v>
      </c>
      <c r="G49" s="64">
        <v>402</v>
      </c>
      <c r="H49" s="64">
        <v>0</v>
      </c>
    </row>
    <row r="50" spans="1:10" ht="12.75" customHeight="1" x14ac:dyDescent="0.15">
      <c r="A50" s="3">
        <v>49</v>
      </c>
      <c r="B50" s="7" t="s">
        <v>158</v>
      </c>
      <c r="C50" s="10">
        <v>42536</v>
      </c>
      <c r="D50" s="7" t="s">
        <v>6</v>
      </c>
      <c r="E50" s="7" t="s">
        <v>8</v>
      </c>
      <c r="F50" s="64">
        <v>0</v>
      </c>
      <c r="G50" s="64">
        <v>0</v>
      </c>
      <c r="H50" s="64">
        <v>0</v>
      </c>
    </row>
    <row r="51" spans="1:10" ht="12.75" customHeight="1" x14ac:dyDescent="0.15">
      <c r="A51" s="3">
        <v>50</v>
      </c>
      <c r="B51" s="10">
        <v>38086</v>
      </c>
      <c r="C51" s="7" t="s">
        <v>640</v>
      </c>
      <c r="D51" s="7" t="s">
        <v>10</v>
      </c>
      <c r="E51" s="7" t="s">
        <v>12</v>
      </c>
      <c r="F51" s="64">
        <v>0</v>
      </c>
      <c r="G51" s="64">
        <v>35544.400000000001</v>
      </c>
      <c r="H51" s="64">
        <v>196565.6</v>
      </c>
    </row>
    <row r="52" spans="1:10" ht="12.75" customHeight="1" x14ac:dyDescent="0.15">
      <c r="A52" s="3">
        <v>51</v>
      </c>
      <c r="B52" s="7" t="s">
        <v>349</v>
      </c>
      <c r="C52" s="7" t="s">
        <v>350</v>
      </c>
      <c r="D52" s="7" t="s">
        <v>10</v>
      </c>
      <c r="E52" s="7" t="s">
        <v>7</v>
      </c>
      <c r="F52" s="64">
        <v>4444</v>
      </c>
      <c r="G52" s="64">
        <v>710</v>
      </c>
      <c r="H52" s="64">
        <v>0</v>
      </c>
    </row>
    <row r="53" spans="1:10" ht="12.75" customHeight="1" x14ac:dyDescent="0.15">
      <c r="A53" s="3">
        <v>52</v>
      </c>
      <c r="B53" s="7" t="s">
        <v>183</v>
      </c>
      <c r="C53" s="10">
        <v>42676</v>
      </c>
      <c r="D53" s="7" t="s">
        <v>10</v>
      </c>
      <c r="E53" s="7" t="s">
        <v>8</v>
      </c>
      <c r="F53" s="64">
        <v>0</v>
      </c>
      <c r="G53" s="64">
        <v>0</v>
      </c>
      <c r="H53" s="64">
        <v>0</v>
      </c>
    </row>
    <row r="54" spans="1:10" ht="12.75" customHeight="1" x14ac:dyDescent="0.15">
      <c r="A54" s="3">
        <v>53</v>
      </c>
      <c r="B54" s="7" t="s">
        <v>351</v>
      </c>
      <c r="C54" s="7" t="s">
        <v>640</v>
      </c>
      <c r="D54" s="7" t="s">
        <v>10</v>
      </c>
      <c r="E54" s="7" t="s">
        <v>11</v>
      </c>
      <c r="F54" s="64">
        <v>0</v>
      </c>
      <c r="G54" s="64">
        <v>1946</v>
      </c>
      <c r="H54" s="64">
        <v>5000</v>
      </c>
    </row>
    <row r="55" spans="1:10" ht="12.75" customHeight="1" x14ac:dyDescent="0.15">
      <c r="A55" s="3">
        <v>54</v>
      </c>
      <c r="B55" s="7" t="s">
        <v>352</v>
      </c>
      <c r="C55" s="7" t="s">
        <v>353</v>
      </c>
      <c r="D55" s="7" t="s">
        <v>10</v>
      </c>
      <c r="E55" s="7" t="s">
        <v>8</v>
      </c>
      <c r="F55" s="64">
        <v>0</v>
      </c>
      <c r="G55" s="64">
        <v>0</v>
      </c>
      <c r="H55" s="64">
        <v>0</v>
      </c>
    </row>
    <row r="56" spans="1:10" ht="12.75" customHeight="1" x14ac:dyDescent="0.15">
      <c r="A56" s="3">
        <v>55</v>
      </c>
      <c r="B56" s="7" t="s">
        <v>57</v>
      </c>
      <c r="C56" s="7" t="s">
        <v>640</v>
      </c>
      <c r="D56" s="7" t="s">
        <v>10</v>
      </c>
      <c r="E56" s="7" t="s">
        <v>11</v>
      </c>
      <c r="F56" s="64">
        <v>0</v>
      </c>
      <c r="G56" s="64">
        <v>0</v>
      </c>
      <c r="H56" s="64">
        <v>4000</v>
      </c>
    </row>
    <row r="57" spans="1:10" ht="12.75" customHeight="1" x14ac:dyDescent="0.15">
      <c r="A57" s="3">
        <v>56</v>
      </c>
      <c r="B57" s="7" t="s">
        <v>63</v>
      </c>
      <c r="C57" s="10">
        <v>41963</v>
      </c>
      <c r="D57" s="7" t="s">
        <v>6</v>
      </c>
      <c r="E57" s="7" t="s">
        <v>8</v>
      </c>
      <c r="F57" s="64">
        <v>0</v>
      </c>
      <c r="G57" s="64">
        <v>0</v>
      </c>
      <c r="H57" s="64">
        <v>0</v>
      </c>
    </row>
    <row r="58" spans="1:10" ht="12.75" customHeight="1" x14ac:dyDescent="0.15">
      <c r="A58" s="3">
        <v>57</v>
      </c>
      <c r="B58" s="7" t="s">
        <v>220</v>
      </c>
      <c r="C58" s="10">
        <v>42513</v>
      </c>
      <c r="D58" s="7" t="s">
        <v>10</v>
      </c>
      <c r="E58" s="7" t="s">
        <v>7</v>
      </c>
      <c r="F58" s="64">
        <v>14000</v>
      </c>
      <c r="G58" s="64">
        <v>199.95</v>
      </c>
      <c r="H58" s="64">
        <v>0</v>
      </c>
    </row>
    <row r="59" spans="1:10" ht="12.75" customHeight="1" x14ac:dyDescent="0.15">
      <c r="A59" s="3">
        <v>58</v>
      </c>
      <c r="B59" s="7" t="s">
        <v>354</v>
      </c>
      <c r="C59" s="10">
        <v>43046</v>
      </c>
      <c r="D59" s="7" t="s">
        <v>10</v>
      </c>
      <c r="E59" s="7" t="s">
        <v>11</v>
      </c>
      <c r="F59" s="64">
        <v>0</v>
      </c>
      <c r="G59" s="64">
        <v>578</v>
      </c>
      <c r="H59" s="64"/>
    </row>
    <row r="60" spans="1:10" ht="12.75" customHeight="1" x14ac:dyDescent="0.15">
      <c r="A60" s="3">
        <v>59</v>
      </c>
      <c r="B60" s="7" t="s">
        <v>355</v>
      </c>
      <c r="C60" s="10">
        <v>42144</v>
      </c>
      <c r="D60" s="7" t="s">
        <v>10</v>
      </c>
      <c r="E60" s="7" t="s">
        <v>8</v>
      </c>
      <c r="F60" s="64">
        <v>0</v>
      </c>
      <c r="G60" s="64">
        <v>0</v>
      </c>
      <c r="H60" s="64">
        <v>0</v>
      </c>
      <c r="J60" s="24"/>
    </row>
    <row r="61" spans="1:10" ht="12.75" customHeight="1" x14ac:dyDescent="0.15">
      <c r="A61" s="3">
        <v>60</v>
      </c>
      <c r="B61" s="7" t="s">
        <v>356</v>
      </c>
      <c r="C61" s="10">
        <v>42052</v>
      </c>
      <c r="D61" s="7" t="s">
        <v>10</v>
      </c>
      <c r="E61" s="7" t="s">
        <v>7</v>
      </c>
      <c r="F61" s="64">
        <v>17315</v>
      </c>
      <c r="G61" s="64">
        <v>200</v>
      </c>
      <c r="H61" s="64">
        <v>0</v>
      </c>
    </row>
    <row r="62" spans="1:10" ht="12.75" customHeight="1" x14ac:dyDescent="0.15">
      <c r="A62" s="3">
        <v>61</v>
      </c>
      <c r="B62" s="7" t="s">
        <v>357</v>
      </c>
      <c r="C62" s="10">
        <v>41938</v>
      </c>
      <c r="D62" s="7" t="s">
        <v>10</v>
      </c>
      <c r="E62" s="7" t="s">
        <v>8</v>
      </c>
      <c r="F62" s="64">
        <v>0</v>
      </c>
      <c r="G62" s="64">
        <v>0</v>
      </c>
      <c r="H62" s="64">
        <v>0</v>
      </c>
    </row>
    <row r="63" spans="1:10" ht="12.75" customHeight="1" x14ac:dyDescent="0.15">
      <c r="A63" s="3">
        <v>62</v>
      </c>
      <c r="B63" s="26" t="s">
        <v>278</v>
      </c>
      <c r="C63" s="7" t="s">
        <v>358</v>
      </c>
      <c r="D63" s="7" t="s">
        <v>10</v>
      </c>
      <c r="E63" s="7" t="s">
        <v>7</v>
      </c>
      <c r="F63" s="64">
        <v>4087</v>
      </c>
      <c r="G63" s="64">
        <v>0</v>
      </c>
      <c r="H63" s="64">
        <v>0</v>
      </c>
    </row>
    <row r="64" spans="1:10" ht="12.75" customHeight="1" x14ac:dyDescent="0.15">
      <c r="A64" s="3">
        <v>63</v>
      </c>
      <c r="B64" s="11">
        <v>40990</v>
      </c>
      <c r="C64" s="10">
        <v>42562</v>
      </c>
      <c r="D64" s="7" t="s">
        <v>10</v>
      </c>
      <c r="E64" s="26" t="s">
        <v>7</v>
      </c>
      <c r="F64" s="64">
        <v>210000</v>
      </c>
      <c r="G64" s="64">
        <v>3282.48</v>
      </c>
      <c r="H64" s="64">
        <v>0</v>
      </c>
    </row>
    <row r="65" spans="1:8" ht="12.75" customHeight="1" x14ac:dyDescent="0.15">
      <c r="A65" s="3">
        <v>64</v>
      </c>
      <c r="B65" s="26" t="s">
        <v>185</v>
      </c>
      <c r="C65" s="7" t="s">
        <v>359</v>
      </c>
      <c r="D65" s="7" t="s">
        <v>10</v>
      </c>
      <c r="E65" s="7" t="s">
        <v>7</v>
      </c>
      <c r="F65" s="64">
        <v>5000</v>
      </c>
      <c r="G65" s="64">
        <v>0</v>
      </c>
      <c r="H65" s="64">
        <v>0</v>
      </c>
    </row>
    <row r="66" spans="1:8" x14ac:dyDescent="0.15">
      <c r="A66" s="3">
        <v>65</v>
      </c>
      <c r="B66" s="26" t="s">
        <v>342</v>
      </c>
      <c r="C66" s="7" t="s">
        <v>640</v>
      </c>
      <c r="D66" s="7" t="s">
        <v>10</v>
      </c>
      <c r="E66" s="7" t="s">
        <v>8</v>
      </c>
      <c r="F66" s="64">
        <v>0</v>
      </c>
      <c r="G66" s="64">
        <v>0</v>
      </c>
      <c r="H66" s="64">
        <v>0</v>
      </c>
    </row>
    <row r="67" spans="1:8" ht="12.75" customHeight="1" x14ac:dyDescent="0.15">
      <c r="A67" s="3">
        <v>66</v>
      </c>
      <c r="B67" s="11">
        <v>41235</v>
      </c>
      <c r="C67" s="10">
        <v>41908</v>
      </c>
      <c r="D67" s="7" t="s">
        <v>10</v>
      </c>
      <c r="E67" s="7" t="s">
        <v>11</v>
      </c>
      <c r="F67" s="64">
        <v>0</v>
      </c>
      <c r="G67" s="64">
        <v>561.6</v>
      </c>
      <c r="H67" s="64">
        <v>14438.4</v>
      </c>
    </row>
    <row r="68" spans="1:8" ht="12.75" customHeight="1" x14ac:dyDescent="0.15">
      <c r="A68" s="3">
        <v>67</v>
      </c>
      <c r="B68" s="26" t="s">
        <v>360</v>
      </c>
      <c r="C68" s="7" t="s">
        <v>361</v>
      </c>
      <c r="D68" s="7" t="s">
        <v>10</v>
      </c>
      <c r="E68" s="7" t="s">
        <v>11</v>
      </c>
      <c r="F68" s="64">
        <v>0</v>
      </c>
      <c r="G68" s="64">
        <v>0</v>
      </c>
      <c r="H68" s="64">
        <v>12000</v>
      </c>
    </row>
    <row r="69" spans="1:8" ht="12.75" customHeight="1" x14ac:dyDescent="0.15">
      <c r="A69" s="3">
        <v>68</v>
      </c>
      <c r="B69" s="26" t="s">
        <v>362</v>
      </c>
      <c r="C69" s="10">
        <v>42291</v>
      </c>
      <c r="D69" s="7" t="s">
        <v>10</v>
      </c>
      <c r="E69" s="7" t="s">
        <v>7</v>
      </c>
      <c r="F69" s="64">
        <v>28065.67</v>
      </c>
      <c r="G69" s="64">
        <v>4463.5200000000004</v>
      </c>
      <c r="H69" s="64">
        <v>0</v>
      </c>
    </row>
    <row r="70" spans="1:8" ht="12.75" customHeight="1" x14ac:dyDescent="0.15">
      <c r="A70" s="3">
        <v>69</v>
      </c>
      <c r="B70" s="26" t="s">
        <v>363</v>
      </c>
      <c r="C70" s="10">
        <v>42915</v>
      </c>
      <c r="D70" s="7" t="s">
        <v>10</v>
      </c>
      <c r="E70" s="7" t="s">
        <v>8</v>
      </c>
      <c r="F70" s="64">
        <v>0</v>
      </c>
      <c r="G70" s="64">
        <v>0</v>
      </c>
      <c r="H70" s="64"/>
    </row>
    <row r="71" spans="1:8" ht="12.75" customHeight="1" x14ac:dyDescent="0.15">
      <c r="A71" s="3">
        <v>70</v>
      </c>
      <c r="B71" s="26" t="s">
        <v>364</v>
      </c>
      <c r="C71" s="7" t="s">
        <v>640</v>
      </c>
      <c r="D71" s="7" t="s">
        <v>10</v>
      </c>
      <c r="E71" s="7" t="s">
        <v>12</v>
      </c>
      <c r="F71" s="64">
        <v>0</v>
      </c>
      <c r="G71" s="64">
        <v>0</v>
      </c>
      <c r="H71" s="64">
        <v>2000</v>
      </c>
    </row>
    <row r="72" spans="1:8" ht="12.75" customHeight="1" x14ac:dyDescent="0.15">
      <c r="A72" s="3">
        <v>71</v>
      </c>
      <c r="B72" s="26" t="s">
        <v>365</v>
      </c>
      <c r="C72" s="7" t="s">
        <v>366</v>
      </c>
      <c r="D72" s="7" t="s">
        <v>10</v>
      </c>
      <c r="E72" s="7" t="s">
        <v>7</v>
      </c>
      <c r="F72" s="64">
        <v>8120</v>
      </c>
      <c r="G72" s="64">
        <v>200</v>
      </c>
      <c r="H72" s="64">
        <v>0</v>
      </c>
    </row>
    <row r="73" spans="1:8" ht="12.75" customHeight="1" x14ac:dyDescent="0.15">
      <c r="A73" s="3">
        <v>72</v>
      </c>
      <c r="B73" s="26" t="s">
        <v>280</v>
      </c>
      <c r="C73" s="7" t="s">
        <v>640</v>
      </c>
      <c r="D73" s="7" t="s">
        <v>6</v>
      </c>
      <c r="E73" s="7" t="s">
        <v>8</v>
      </c>
      <c r="F73" s="64">
        <v>0</v>
      </c>
      <c r="G73" s="64">
        <v>0</v>
      </c>
      <c r="H73" s="64">
        <v>0</v>
      </c>
    </row>
    <row r="74" spans="1:8" ht="12.75" customHeight="1" x14ac:dyDescent="0.15">
      <c r="A74" s="3">
        <v>73</v>
      </c>
      <c r="B74" s="26" t="s">
        <v>367</v>
      </c>
      <c r="C74" s="7" t="s">
        <v>368</v>
      </c>
      <c r="D74" s="7" t="s">
        <v>6</v>
      </c>
      <c r="E74" s="7" t="s">
        <v>7</v>
      </c>
      <c r="F74" s="64">
        <v>1500</v>
      </c>
      <c r="G74" s="64">
        <v>0</v>
      </c>
      <c r="H74" s="64">
        <v>0</v>
      </c>
    </row>
    <row r="75" spans="1:8" ht="12.75" customHeight="1" x14ac:dyDescent="0.15">
      <c r="A75" s="3">
        <v>74</v>
      </c>
      <c r="B75" s="7" t="s">
        <v>195</v>
      </c>
      <c r="C75" s="10">
        <v>42669</v>
      </c>
      <c r="D75" s="7" t="s">
        <v>10</v>
      </c>
      <c r="E75" s="7" t="s">
        <v>7</v>
      </c>
      <c r="F75" s="64">
        <v>7152.61</v>
      </c>
      <c r="G75" s="64">
        <v>610</v>
      </c>
      <c r="H75" s="64">
        <v>0</v>
      </c>
    </row>
    <row r="76" spans="1:8" ht="12.75" customHeight="1" x14ac:dyDescent="0.15">
      <c r="A76" s="3">
        <v>75</v>
      </c>
      <c r="B76" s="7" t="s">
        <v>369</v>
      </c>
      <c r="C76" s="7" t="s">
        <v>640</v>
      </c>
      <c r="D76" s="7" t="s">
        <v>10</v>
      </c>
      <c r="E76" s="7" t="s">
        <v>12</v>
      </c>
      <c r="F76" s="64">
        <v>0</v>
      </c>
      <c r="G76" s="64">
        <v>6012.62</v>
      </c>
      <c r="H76" s="64">
        <v>16883.38</v>
      </c>
    </row>
    <row r="77" spans="1:8" ht="12.75" customHeight="1" x14ac:dyDescent="0.15">
      <c r="A77" s="3">
        <v>76</v>
      </c>
      <c r="B77" s="7" t="s">
        <v>370</v>
      </c>
      <c r="C77" s="7" t="s">
        <v>371</v>
      </c>
      <c r="D77" s="7" t="s">
        <v>10</v>
      </c>
      <c r="E77" s="7" t="s">
        <v>7</v>
      </c>
      <c r="F77" s="64">
        <v>3500</v>
      </c>
      <c r="G77" s="64">
        <v>1944</v>
      </c>
      <c r="H77" s="64">
        <v>0</v>
      </c>
    </row>
    <row r="78" spans="1:8" ht="12.75" customHeight="1" x14ac:dyDescent="0.15">
      <c r="A78" s="3">
        <v>77</v>
      </c>
      <c r="B78" s="7" t="s">
        <v>372</v>
      </c>
      <c r="C78" s="7" t="s">
        <v>640</v>
      </c>
      <c r="D78" s="7" t="s">
        <v>10</v>
      </c>
      <c r="E78" s="7" t="s">
        <v>12</v>
      </c>
      <c r="F78" s="64">
        <v>0</v>
      </c>
      <c r="G78" s="64">
        <v>2268</v>
      </c>
      <c r="H78" s="64">
        <v>500000</v>
      </c>
    </row>
    <row r="79" spans="1:8" ht="12.75" customHeight="1" x14ac:dyDescent="0.15">
      <c r="A79" s="3">
        <v>78</v>
      </c>
      <c r="B79" s="26" t="s">
        <v>373</v>
      </c>
      <c r="C79" s="10">
        <v>42189</v>
      </c>
      <c r="D79" s="7" t="s">
        <v>10</v>
      </c>
      <c r="E79" s="7" t="s">
        <v>7</v>
      </c>
      <c r="F79" s="64">
        <v>3944</v>
      </c>
      <c r="G79" s="64">
        <v>300</v>
      </c>
      <c r="H79" s="64">
        <v>0</v>
      </c>
    </row>
    <row r="80" spans="1:8" ht="12.75" customHeight="1" x14ac:dyDescent="0.15">
      <c r="A80" s="3">
        <v>79</v>
      </c>
      <c r="B80" s="26" t="s">
        <v>374</v>
      </c>
      <c r="C80" s="7" t="s">
        <v>640</v>
      </c>
      <c r="D80" s="7" t="s">
        <v>18</v>
      </c>
      <c r="E80" s="7" t="s">
        <v>12</v>
      </c>
      <c r="F80" s="64">
        <v>0</v>
      </c>
      <c r="G80" s="64">
        <v>0</v>
      </c>
      <c r="H80" s="64">
        <v>500000</v>
      </c>
    </row>
    <row r="81" spans="1:8" ht="12.75" customHeight="1" x14ac:dyDescent="0.15">
      <c r="A81" s="3">
        <v>80</v>
      </c>
      <c r="B81" s="26" t="s">
        <v>375</v>
      </c>
      <c r="C81" s="66">
        <v>41955</v>
      </c>
      <c r="D81" s="7" t="s">
        <v>10</v>
      </c>
      <c r="E81" s="7" t="s">
        <v>7</v>
      </c>
      <c r="F81" s="64">
        <v>1324.56</v>
      </c>
      <c r="G81" s="64">
        <v>0</v>
      </c>
      <c r="H81" s="64">
        <v>0</v>
      </c>
    </row>
    <row r="82" spans="1:8" ht="12.75" customHeight="1" x14ac:dyDescent="0.15">
      <c r="A82" s="3">
        <v>81</v>
      </c>
      <c r="B82" s="26" t="s">
        <v>376</v>
      </c>
      <c r="C82" s="7" t="s">
        <v>640</v>
      </c>
      <c r="D82" s="7" t="s">
        <v>10</v>
      </c>
      <c r="E82" s="7" t="s">
        <v>11</v>
      </c>
      <c r="F82" s="64">
        <v>0</v>
      </c>
      <c r="G82" s="64">
        <v>0</v>
      </c>
      <c r="H82" s="64">
        <v>40000</v>
      </c>
    </row>
    <row r="83" spans="1:8" ht="12.75" customHeight="1" x14ac:dyDescent="0.15">
      <c r="A83" s="3">
        <v>82</v>
      </c>
      <c r="B83" s="26" t="s">
        <v>377</v>
      </c>
      <c r="C83" s="10">
        <v>42333</v>
      </c>
      <c r="D83" s="7" t="s">
        <v>10</v>
      </c>
      <c r="E83" s="7" t="s">
        <v>7</v>
      </c>
      <c r="F83" s="64">
        <v>1000</v>
      </c>
      <c r="G83" s="64">
        <v>0</v>
      </c>
      <c r="H83" s="64">
        <v>0</v>
      </c>
    </row>
    <row r="84" spans="1:8" ht="12.75" customHeight="1" x14ac:dyDescent="0.15">
      <c r="A84" s="3">
        <v>83</v>
      </c>
      <c r="B84" s="26" t="s">
        <v>378</v>
      </c>
      <c r="C84" s="7" t="s">
        <v>640</v>
      </c>
      <c r="D84" s="7" t="s">
        <v>10</v>
      </c>
      <c r="E84" s="7" t="s">
        <v>11</v>
      </c>
      <c r="F84" s="64">
        <v>0</v>
      </c>
      <c r="G84" s="64">
        <v>500</v>
      </c>
      <c r="H84" s="64">
        <v>19500</v>
      </c>
    </row>
    <row r="85" spans="1:8" ht="12.75" customHeight="1" x14ac:dyDescent="0.15">
      <c r="A85" s="3">
        <v>84</v>
      </c>
      <c r="B85" s="7" t="s">
        <v>19</v>
      </c>
      <c r="C85" s="10">
        <v>41938</v>
      </c>
      <c r="D85" s="7" t="s">
        <v>6</v>
      </c>
      <c r="E85" s="7" t="s">
        <v>8</v>
      </c>
      <c r="F85" s="64">
        <v>0</v>
      </c>
      <c r="G85" s="64">
        <v>0</v>
      </c>
      <c r="H85" s="64"/>
    </row>
    <row r="86" spans="1:8" ht="12.75" customHeight="1" x14ac:dyDescent="0.15">
      <c r="A86" s="3">
        <v>85</v>
      </c>
      <c r="B86" s="7" t="s">
        <v>379</v>
      </c>
      <c r="C86" s="10">
        <v>42045</v>
      </c>
      <c r="D86" s="7" t="s">
        <v>10</v>
      </c>
      <c r="E86" s="7" t="s">
        <v>7</v>
      </c>
      <c r="F86" s="64">
        <v>1000</v>
      </c>
      <c r="G86" s="64">
        <v>0</v>
      </c>
      <c r="H86" s="64">
        <v>0</v>
      </c>
    </row>
    <row r="87" spans="1:8" ht="12.75" customHeight="1" x14ac:dyDescent="0.15">
      <c r="A87" s="3">
        <v>86</v>
      </c>
      <c r="B87" s="7" t="s">
        <v>380</v>
      </c>
      <c r="C87" s="7" t="s">
        <v>176</v>
      </c>
      <c r="D87" s="7" t="s">
        <v>6</v>
      </c>
      <c r="E87" s="7" t="s">
        <v>7</v>
      </c>
      <c r="F87" s="64">
        <v>70</v>
      </c>
      <c r="G87" s="64">
        <v>0</v>
      </c>
      <c r="H87" s="64">
        <v>0</v>
      </c>
    </row>
    <row r="88" spans="1:8" ht="12.75" customHeight="1" x14ac:dyDescent="0.15">
      <c r="A88" s="3">
        <v>87</v>
      </c>
      <c r="B88" s="7" t="s">
        <v>381</v>
      </c>
      <c r="C88" s="10">
        <v>42275</v>
      </c>
      <c r="D88" s="7" t="s">
        <v>10</v>
      </c>
      <c r="E88" s="7" t="s">
        <v>7</v>
      </c>
      <c r="F88" s="64">
        <v>2288.8000000000002</v>
      </c>
      <c r="G88" s="64">
        <v>0</v>
      </c>
      <c r="H88" s="64">
        <v>0</v>
      </c>
    </row>
    <row r="89" spans="1:8" ht="12.75" customHeight="1" x14ac:dyDescent="0.15">
      <c r="A89" s="3">
        <v>88</v>
      </c>
      <c r="B89" s="7" t="s">
        <v>382</v>
      </c>
      <c r="C89" s="7" t="s">
        <v>383</v>
      </c>
      <c r="D89" s="7" t="s">
        <v>10</v>
      </c>
      <c r="E89" s="7" t="s">
        <v>7</v>
      </c>
      <c r="F89" s="64">
        <v>7888.16</v>
      </c>
      <c r="G89" s="64">
        <v>0</v>
      </c>
      <c r="H89" s="64">
        <v>0</v>
      </c>
    </row>
    <row r="90" spans="1:8" ht="12.75" customHeight="1" x14ac:dyDescent="0.15">
      <c r="A90" s="3">
        <v>89</v>
      </c>
      <c r="B90" s="10">
        <v>41653</v>
      </c>
      <c r="C90" s="7" t="s">
        <v>384</v>
      </c>
      <c r="D90" s="7" t="s">
        <v>10</v>
      </c>
      <c r="E90" s="7" t="s">
        <v>7</v>
      </c>
      <c r="F90" s="64">
        <v>6000</v>
      </c>
      <c r="G90" s="64">
        <v>712</v>
      </c>
      <c r="H90" s="64">
        <v>0</v>
      </c>
    </row>
    <row r="91" spans="1:8" ht="12.75" customHeight="1" x14ac:dyDescent="0.15">
      <c r="A91" s="3">
        <v>90</v>
      </c>
      <c r="B91" s="7" t="s">
        <v>385</v>
      </c>
      <c r="C91" s="10">
        <v>43255</v>
      </c>
      <c r="D91" s="7" t="s">
        <v>10</v>
      </c>
      <c r="E91" s="7" t="s">
        <v>7</v>
      </c>
      <c r="F91" s="64">
        <v>15000</v>
      </c>
      <c r="G91" s="64"/>
      <c r="H91" s="64"/>
    </row>
    <row r="92" spans="1:8" ht="12.75" customHeight="1" x14ac:dyDescent="0.15">
      <c r="A92" s="3">
        <v>91</v>
      </c>
      <c r="B92" s="7" t="s">
        <v>386</v>
      </c>
      <c r="C92" s="7" t="s">
        <v>640</v>
      </c>
      <c r="D92" s="7" t="s">
        <v>10</v>
      </c>
      <c r="E92" s="7" t="s">
        <v>12</v>
      </c>
      <c r="F92" s="64">
        <v>0</v>
      </c>
      <c r="G92" s="64">
        <v>3890</v>
      </c>
      <c r="H92" s="64">
        <v>10000</v>
      </c>
    </row>
    <row r="93" spans="1:8" ht="12.75" customHeight="1" x14ac:dyDescent="0.15">
      <c r="A93" s="3">
        <v>92</v>
      </c>
      <c r="B93" s="7" t="s">
        <v>387</v>
      </c>
      <c r="C93" s="10">
        <v>42711</v>
      </c>
      <c r="D93" s="7" t="s">
        <v>10</v>
      </c>
      <c r="E93" s="7" t="s">
        <v>7</v>
      </c>
      <c r="F93" s="64">
        <v>10667.4</v>
      </c>
      <c r="G93" s="64">
        <v>10159.209999999999</v>
      </c>
      <c r="H93" s="64">
        <v>0</v>
      </c>
    </row>
    <row r="94" spans="1:8" ht="12.75" customHeight="1" x14ac:dyDescent="0.15">
      <c r="A94" s="3">
        <v>93</v>
      </c>
      <c r="B94" s="7" t="s">
        <v>388</v>
      </c>
      <c r="C94" s="7" t="s">
        <v>640</v>
      </c>
      <c r="D94" s="7" t="s">
        <v>10</v>
      </c>
      <c r="E94" s="7" t="s">
        <v>12</v>
      </c>
      <c r="F94" s="64">
        <v>0</v>
      </c>
      <c r="G94" s="64">
        <v>0</v>
      </c>
      <c r="H94" s="64">
        <v>10000</v>
      </c>
    </row>
    <row r="95" spans="1:8" ht="12.75" customHeight="1" x14ac:dyDescent="0.15">
      <c r="A95" s="3">
        <v>94</v>
      </c>
      <c r="B95" s="7" t="s">
        <v>77</v>
      </c>
      <c r="C95" s="10">
        <v>43046</v>
      </c>
      <c r="D95" s="7" t="s">
        <v>624</v>
      </c>
      <c r="E95" s="7" t="s">
        <v>8</v>
      </c>
      <c r="F95" s="64">
        <v>0</v>
      </c>
      <c r="G95" s="64">
        <v>0</v>
      </c>
      <c r="H95" s="64"/>
    </row>
    <row r="96" spans="1:8" ht="12.75" customHeight="1" x14ac:dyDescent="0.15">
      <c r="A96" s="3">
        <v>95</v>
      </c>
      <c r="B96" s="7" t="s">
        <v>98</v>
      </c>
      <c r="C96" s="7" t="s">
        <v>640</v>
      </c>
      <c r="D96" s="7" t="s">
        <v>10</v>
      </c>
      <c r="E96" s="7" t="s">
        <v>12</v>
      </c>
      <c r="F96" s="64">
        <v>0</v>
      </c>
      <c r="G96" s="64">
        <v>2858</v>
      </c>
      <c r="H96" s="64">
        <v>14952</v>
      </c>
    </row>
    <row r="97" spans="1:8" ht="12.75" customHeight="1" x14ac:dyDescent="0.15">
      <c r="A97" s="3">
        <v>96</v>
      </c>
      <c r="B97" s="26" t="s">
        <v>389</v>
      </c>
      <c r="C97" s="7" t="s">
        <v>390</v>
      </c>
      <c r="D97" s="7" t="s">
        <v>6</v>
      </c>
      <c r="E97" s="7" t="s">
        <v>7</v>
      </c>
      <c r="F97" s="64">
        <v>1100</v>
      </c>
      <c r="G97" s="64">
        <v>0</v>
      </c>
      <c r="H97" s="64">
        <v>0</v>
      </c>
    </row>
    <row r="98" spans="1:8" ht="12.75" customHeight="1" x14ac:dyDescent="0.15">
      <c r="A98" s="3">
        <v>97</v>
      </c>
      <c r="B98" s="26" t="s">
        <v>301</v>
      </c>
      <c r="C98" s="10">
        <v>42452</v>
      </c>
      <c r="D98" s="7" t="s">
        <v>10</v>
      </c>
      <c r="E98" s="7" t="s">
        <v>7</v>
      </c>
      <c r="F98" s="64">
        <v>5500</v>
      </c>
      <c r="G98" s="64">
        <v>110</v>
      </c>
      <c r="H98" s="64">
        <v>0</v>
      </c>
    </row>
    <row r="99" spans="1:8" ht="12.75" customHeight="1" x14ac:dyDescent="0.15">
      <c r="A99" s="3">
        <v>98</v>
      </c>
      <c r="B99" s="26" t="s">
        <v>391</v>
      </c>
      <c r="C99" s="7" t="s">
        <v>640</v>
      </c>
      <c r="D99" s="7" t="s">
        <v>10</v>
      </c>
      <c r="E99" s="7" t="s">
        <v>87</v>
      </c>
      <c r="F99" s="64">
        <v>0</v>
      </c>
      <c r="G99" s="64">
        <v>200</v>
      </c>
      <c r="H99" s="64">
        <v>24800</v>
      </c>
    </row>
    <row r="100" spans="1:8" ht="12.75" customHeight="1" x14ac:dyDescent="0.15">
      <c r="A100" s="3">
        <v>99</v>
      </c>
      <c r="B100" s="26" t="s">
        <v>392</v>
      </c>
      <c r="C100" s="10">
        <v>42229</v>
      </c>
      <c r="D100" s="7" t="s">
        <v>6</v>
      </c>
      <c r="E100" s="7" t="s">
        <v>7</v>
      </c>
      <c r="F100" s="64">
        <v>1000</v>
      </c>
      <c r="G100" s="64">
        <v>0</v>
      </c>
      <c r="H100" s="64">
        <v>0</v>
      </c>
    </row>
    <row r="101" spans="1:8" ht="12.75" customHeight="1" x14ac:dyDescent="0.15">
      <c r="A101" s="3">
        <v>100</v>
      </c>
      <c r="B101" s="26" t="s">
        <v>393</v>
      </c>
      <c r="C101" s="10">
        <v>42968</v>
      </c>
      <c r="D101" s="7" t="s">
        <v>10</v>
      </c>
      <c r="E101" s="7" t="s">
        <v>7</v>
      </c>
      <c r="F101" s="64">
        <v>96818.5</v>
      </c>
      <c r="G101" s="64">
        <v>12072.68</v>
      </c>
      <c r="H101" s="64"/>
    </row>
    <row r="102" spans="1:8" ht="12.75" customHeight="1" x14ac:dyDescent="0.15">
      <c r="A102" s="3">
        <v>101</v>
      </c>
      <c r="B102" s="26" t="s">
        <v>394</v>
      </c>
      <c r="C102" s="7" t="s">
        <v>640</v>
      </c>
      <c r="D102" s="7" t="s">
        <v>10</v>
      </c>
      <c r="E102" s="7" t="s">
        <v>12</v>
      </c>
      <c r="F102" s="64">
        <v>0</v>
      </c>
      <c r="G102" s="64">
        <v>3710</v>
      </c>
      <c r="H102" s="64">
        <v>46560</v>
      </c>
    </row>
    <row r="103" spans="1:8" ht="12.75" customHeight="1" x14ac:dyDescent="0.15">
      <c r="A103" s="3">
        <v>103</v>
      </c>
      <c r="B103" s="26" t="s">
        <v>395</v>
      </c>
      <c r="C103" s="10">
        <v>43046</v>
      </c>
      <c r="D103" s="7" t="s">
        <v>10</v>
      </c>
      <c r="E103" s="7" t="s">
        <v>8</v>
      </c>
      <c r="F103" s="64">
        <v>0</v>
      </c>
      <c r="G103" s="64">
        <v>0</v>
      </c>
      <c r="H103" s="64"/>
    </row>
    <row r="104" spans="1:8" ht="12.75" customHeight="1" x14ac:dyDescent="0.15">
      <c r="A104" s="3">
        <v>104</v>
      </c>
      <c r="B104" s="26" t="s">
        <v>327</v>
      </c>
      <c r="C104" s="10">
        <v>42212</v>
      </c>
      <c r="D104" s="7" t="s">
        <v>10</v>
      </c>
      <c r="E104" s="7" t="s">
        <v>7</v>
      </c>
      <c r="F104" s="64">
        <v>10000</v>
      </c>
      <c r="G104" s="64">
        <v>2711.01</v>
      </c>
      <c r="H104" s="64">
        <v>0</v>
      </c>
    </row>
    <row r="105" spans="1:8" ht="12.75" customHeight="1" x14ac:dyDescent="0.15">
      <c r="A105" s="3">
        <v>105</v>
      </c>
      <c r="B105" s="7" t="s">
        <v>396</v>
      </c>
      <c r="C105" s="7" t="s">
        <v>397</v>
      </c>
      <c r="D105" s="7" t="s">
        <v>10</v>
      </c>
      <c r="E105" s="7" t="s">
        <v>8</v>
      </c>
      <c r="F105" s="64">
        <v>0</v>
      </c>
      <c r="G105" s="64">
        <v>302</v>
      </c>
      <c r="H105" s="64">
        <v>0</v>
      </c>
    </row>
    <row r="106" spans="1:8" ht="12.75" customHeight="1" x14ac:dyDescent="0.15">
      <c r="A106" s="3">
        <v>106</v>
      </c>
      <c r="B106" s="10">
        <v>40817</v>
      </c>
      <c r="C106" s="10">
        <v>43158</v>
      </c>
      <c r="D106" s="7" t="s">
        <v>10</v>
      </c>
      <c r="E106" s="7" t="s">
        <v>7</v>
      </c>
      <c r="F106" s="64">
        <v>33780.519999999997</v>
      </c>
      <c r="G106" s="64">
        <v>9228.09</v>
      </c>
      <c r="H106" s="64"/>
    </row>
    <row r="107" spans="1:8" ht="12.75" customHeight="1" x14ac:dyDescent="0.15">
      <c r="A107" s="3">
        <v>107</v>
      </c>
      <c r="B107" s="7" t="s">
        <v>359</v>
      </c>
      <c r="C107" s="7" t="s">
        <v>398</v>
      </c>
      <c r="D107" s="7" t="s">
        <v>10</v>
      </c>
      <c r="E107" s="7" t="s">
        <v>8</v>
      </c>
      <c r="F107" s="64">
        <v>0</v>
      </c>
      <c r="G107" s="64">
        <v>0</v>
      </c>
      <c r="H107" s="64">
        <v>0</v>
      </c>
    </row>
    <row r="108" spans="1:8" ht="12.75" customHeight="1" x14ac:dyDescent="0.15">
      <c r="A108" s="3">
        <v>108</v>
      </c>
      <c r="B108" s="7" t="s">
        <v>352</v>
      </c>
      <c r="C108" s="7" t="s">
        <v>399</v>
      </c>
      <c r="D108" s="7" t="s">
        <v>10</v>
      </c>
      <c r="E108" s="7" t="s">
        <v>7</v>
      </c>
      <c r="F108" s="64">
        <v>6990</v>
      </c>
      <c r="G108" s="64">
        <v>0</v>
      </c>
      <c r="H108" s="64">
        <v>0</v>
      </c>
    </row>
    <row r="109" spans="1:8" ht="12.75" customHeight="1" x14ac:dyDescent="0.15">
      <c r="A109" s="3">
        <v>109</v>
      </c>
      <c r="B109" s="7" t="s">
        <v>108</v>
      </c>
      <c r="C109" s="10">
        <v>42538</v>
      </c>
      <c r="D109" s="7" t="s">
        <v>10</v>
      </c>
      <c r="E109" s="7" t="s">
        <v>8</v>
      </c>
      <c r="F109" s="64">
        <v>0</v>
      </c>
      <c r="G109" s="64">
        <v>4094</v>
      </c>
      <c r="H109" s="64">
        <v>0</v>
      </c>
    </row>
    <row r="110" spans="1:8" ht="12.75" customHeight="1" x14ac:dyDescent="0.15">
      <c r="A110" s="3">
        <v>110</v>
      </c>
      <c r="B110" s="7" t="s">
        <v>109</v>
      </c>
      <c r="C110" s="7" t="s">
        <v>53</v>
      </c>
      <c r="D110" s="7" t="s">
        <v>6</v>
      </c>
      <c r="E110" s="7" t="s">
        <v>7</v>
      </c>
      <c r="F110" s="64">
        <v>97</v>
      </c>
      <c r="G110" s="64">
        <v>0</v>
      </c>
      <c r="H110" s="64">
        <v>0</v>
      </c>
    </row>
    <row r="111" spans="1:8" ht="12.75" customHeight="1" x14ac:dyDescent="0.15">
      <c r="A111" s="3">
        <v>111</v>
      </c>
      <c r="B111" s="7" t="s">
        <v>400</v>
      </c>
      <c r="C111" s="7" t="s">
        <v>401</v>
      </c>
      <c r="D111" s="7" t="s">
        <v>6</v>
      </c>
      <c r="E111" s="7" t="s">
        <v>7</v>
      </c>
      <c r="F111" s="64">
        <v>49</v>
      </c>
      <c r="G111" s="64">
        <v>0</v>
      </c>
      <c r="H111" s="64">
        <v>0</v>
      </c>
    </row>
    <row r="112" spans="1:8" ht="12.75" customHeight="1" x14ac:dyDescent="0.15">
      <c r="A112" s="3">
        <v>112</v>
      </c>
      <c r="B112" s="7" t="s">
        <v>81</v>
      </c>
      <c r="C112" s="7" t="s">
        <v>402</v>
      </c>
      <c r="D112" s="7" t="s">
        <v>10</v>
      </c>
      <c r="E112" s="7" t="s">
        <v>7</v>
      </c>
      <c r="F112" s="64">
        <v>350</v>
      </c>
      <c r="G112" s="64">
        <v>100</v>
      </c>
      <c r="H112" s="64">
        <v>0</v>
      </c>
    </row>
    <row r="113" spans="1:8" ht="12.75" customHeight="1" x14ac:dyDescent="0.15">
      <c r="A113" s="3">
        <v>113</v>
      </c>
      <c r="B113" s="7" t="s">
        <v>215</v>
      </c>
      <c r="C113" s="7" t="s">
        <v>403</v>
      </c>
      <c r="D113" s="7" t="s">
        <v>10</v>
      </c>
      <c r="E113" s="7" t="s">
        <v>7</v>
      </c>
      <c r="F113" s="64">
        <v>5000</v>
      </c>
      <c r="G113" s="64">
        <v>3242</v>
      </c>
      <c r="H113" s="64">
        <v>0</v>
      </c>
    </row>
    <row r="114" spans="1:8" ht="12.75" customHeight="1" x14ac:dyDescent="0.15">
      <c r="A114" s="3">
        <v>114</v>
      </c>
      <c r="B114" s="7" t="s">
        <v>404</v>
      </c>
      <c r="C114" s="7" t="s">
        <v>405</v>
      </c>
      <c r="D114" s="7" t="s">
        <v>6</v>
      </c>
      <c r="E114" s="7" t="s">
        <v>7</v>
      </c>
      <c r="F114" s="64">
        <v>100</v>
      </c>
      <c r="G114" s="64">
        <v>0</v>
      </c>
      <c r="H114" s="64">
        <v>0</v>
      </c>
    </row>
    <row r="115" spans="1:8" ht="12.75" customHeight="1" x14ac:dyDescent="0.15">
      <c r="A115" s="3">
        <v>115</v>
      </c>
      <c r="B115" s="7" t="s">
        <v>406</v>
      </c>
      <c r="C115" s="7" t="s">
        <v>640</v>
      </c>
      <c r="D115" s="7" t="s">
        <v>10</v>
      </c>
      <c r="E115" s="7" t="s">
        <v>12</v>
      </c>
      <c r="F115" s="64">
        <v>0</v>
      </c>
      <c r="G115" s="64">
        <v>0</v>
      </c>
      <c r="H115" s="64">
        <v>2600</v>
      </c>
    </row>
    <row r="116" spans="1:8" ht="12.75" customHeight="1" x14ac:dyDescent="0.15">
      <c r="A116" s="3">
        <v>116</v>
      </c>
      <c r="B116" s="7" t="s">
        <v>407</v>
      </c>
      <c r="C116" s="10">
        <v>43046</v>
      </c>
      <c r="D116" s="7" t="s">
        <v>10</v>
      </c>
      <c r="E116" s="7" t="s">
        <v>8</v>
      </c>
      <c r="F116" s="64">
        <v>0</v>
      </c>
      <c r="G116" s="64">
        <v>0</v>
      </c>
      <c r="H116" s="64"/>
    </row>
    <row r="117" spans="1:8" ht="12.75" customHeight="1" x14ac:dyDescent="0.15">
      <c r="A117" s="3">
        <v>117</v>
      </c>
      <c r="B117" s="26" t="s">
        <v>408</v>
      </c>
      <c r="C117" s="10">
        <v>42111</v>
      </c>
      <c r="D117" s="7" t="s">
        <v>10</v>
      </c>
      <c r="E117" s="7" t="s">
        <v>7</v>
      </c>
      <c r="F117" s="64">
        <v>4208.32</v>
      </c>
      <c r="G117" s="64">
        <v>705.12</v>
      </c>
      <c r="H117" s="64">
        <v>0</v>
      </c>
    </row>
    <row r="118" spans="1:8" ht="12.75" customHeight="1" x14ac:dyDescent="0.15">
      <c r="A118" s="3">
        <v>118</v>
      </c>
      <c r="B118" s="26" t="s">
        <v>409</v>
      </c>
      <c r="C118" s="10">
        <v>42352</v>
      </c>
      <c r="D118" s="7" t="s">
        <v>10</v>
      </c>
      <c r="E118" s="7" t="s">
        <v>7</v>
      </c>
      <c r="F118" s="64">
        <v>9110</v>
      </c>
      <c r="G118" s="64">
        <v>0</v>
      </c>
      <c r="H118" s="64">
        <v>0</v>
      </c>
    </row>
    <row r="119" spans="1:8" ht="12.75" customHeight="1" x14ac:dyDescent="0.15">
      <c r="A119" s="3">
        <v>119</v>
      </c>
      <c r="B119" s="26" t="s">
        <v>410</v>
      </c>
      <c r="C119" s="10">
        <v>42069</v>
      </c>
      <c r="D119" s="7" t="s">
        <v>10</v>
      </c>
      <c r="E119" s="7" t="s">
        <v>7</v>
      </c>
      <c r="F119" s="64">
        <v>8605.98</v>
      </c>
      <c r="G119" s="64">
        <v>500</v>
      </c>
      <c r="H119" s="64"/>
    </row>
    <row r="120" spans="1:8" ht="12.75" customHeight="1" x14ac:dyDescent="0.15">
      <c r="A120" s="3">
        <v>120</v>
      </c>
      <c r="B120" s="7" t="s">
        <v>411</v>
      </c>
      <c r="C120" s="10">
        <v>43201</v>
      </c>
      <c r="D120" s="7" t="s">
        <v>649</v>
      </c>
      <c r="E120" s="7" t="s">
        <v>7</v>
      </c>
      <c r="F120" s="64">
        <v>170000</v>
      </c>
      <c r="G120" s="64">
        <v>50701.2</v>
      </c>
      <c r="H120" s="64"/>
    </row>
    <row r="121" spans="1:8" ht="12.75" customHeight="1" x14ac:dyDescent="0.15">
      <c r="A121" s="3">
        <v>121</v>
      </c>
      <c r="B121" s="7" t="s">
        <v>412</v>
      </c>
      <c r="C121" s="7" t="s">
        <v>640</v>
      </c>
      <c r="D121" s="7" t="s">
        <v>10</v>
      </c>
      <c r="E121" s="7" t="s">
        <v>12</v>
      </c>
      <c r="F121" s="64">
        <v>0</v>
      </c>
      <c r="G121" s="64">
        <v>2700</v>
      </c>
      <c r="H121" s="64">
        <v>10000</v>
      </c>
    </row>
    <row r="122" spans="1:8" ht="12.75" customHeight="1" x14ac:dyDescent="0.15">
      <c r="A122" s="3">
        <v>122</v>
      </c>
      <c r="B122" s="7" t="s">
        <v>413</v>
      </c>
      <c r="C122" s="7" t="s">
        <v>414</v>
      </c>
      <c r="D122" s="7" t="s">
        <v>6</v>
      </c>
      <c r="E122" s="7" t="s">
        <v>7</v>
      </c>
      <c r="F122" s="64">
        <v>257.44</v>
      </c>
      <c r="G122" s="64">
        <v>0</v>
      </c>
      <c r="H122" s="64">
        <v>0</v>
      </c>
    </row>
    <row r="123" spans="1:8" ht="12.75" customHeight="1" x14ac:dyDescent="0.15">
      <c r="A123" s="3">
        <v>123</v>
      </c>
      <c r="B123" s="26" t="s">
        <v>79</v>
      </c>
      <c r="C123" s="7" t="s">
        <v>640</v>
      </c>
      <c r="D123" s="7" t="s">
        <v>10</v>
      </c>
      <c r="E123" s="7" t="s">
        <v>12</v>
      </c>
      <c r="F123" s="64">
        <v>0</v>
      </c>
      <c r="G123" s="64">
        <v>0</v>
      </c>
      <c r="H123" s="64">
        <v>20000</v>
      </c>
    </row>
    <row r="124" spans="1:8" ht="12.75" customHeight="1" x14ac:dyDescent="0.15">
      <c r="A124" s="3">
        <v>124</v>
      </c>
      <c r="B124" s="26" t="s">
        <v>186</v>
      </c>
      <c r="C124" s="7" t="s">
        <v>640</v>
      </c>
      <c r="D124" s="7" t="s">
        <v>10</v>
      </c>
      <c r="E124" s="7" t="s">
        <v>11</v>
      </c>
      <c r="F124" s="64">
        <v>0</v>
      </c>
      <c r="G124" s="64">
        <v>1070</v>
      </c>
      <c r="H124" s="64">
        <v>18930</v>
      </c>
    </row>
    <row r="125" spans="1:8" ht="12.75" customHeight="1" x14ac:dyDescent="0.15">
      <c r="A125" s="3">
        <v>125</v>
      </c>
      <c r="B125" s="26" t="s">
        <v>113</v>
      </c>
      <c r="C125" s="10">
        <v>42073</v>
      </c>
      <c r="D125" s="7" t="s">
        <v>10</v>
      </c>
      <c r="E125" s="7" t="s">
        <v>7</v>
      </c>
      <c r="F125" s="64">
        <v>7677.33</v>
      </c>
      <c r="G125" s="64">
        <v>500</v>
      </c>
      <c r="H125" s="64">
        <v>0</v>
      </c>
    </row>
    <row r="126" spans="1:8" ht="12.75" customHeight="1" x14ac:dyDescent="0.15">
      <c r="A126" s="3">
        <v>126</v>
      </c>
      <c r="B126" s="26" t="s">
        <v>49</v>
      </c>
      <c r="C126" s="10">
        <v>42030</v>
      </c>
      <c r="D126" s="7" t="s">
        <v>10</v>
      </c>
      <c r="E126" s="7" t="s">
        <v>7</v>
      </c>
      <c r="F126" s="64">
        <v>11936</v>
      </c>
      <c r="G126" s="64">
        <v>0</v>
      </c>
      <c r="H126" s="64">
        <v>0</v>
      </c>
    </row>
    <row r="127" spans="1:8" ht="12.75" customHeight="1" x14ac:dyDescent="0.15">
      <c r="A127" s="3">
        <v>127</v>
      </c>
      <c r="B127" s="26" t="s">
        <v>361</v>
      </c>
      <c r="C127" s="7" t="s">
        <v>640</v>
      </c>
      <c r="D127" s="7" t="s">
        <v>10</v>
      </c>
      <c r="E127" s="7" t="s">
        <v>8</v>
      </c>
      <c r="F127" s="64">
        <v>0</v>
      </c>
      <c r="G127" s="64">
        <v>0</v>
      </c>
      <c r="H127" s="64">
        <v>0</v>
      </c>
    </row>
    <row r="128" spans="1:8" ht="12.75" customHeight="1" x14ac:dyDescent="0.15">
      <c r="A128" s="3">
        <v>128</v>
      </c>
      <c r="B128" s="26" t="s">
        <v>415</v>
      </c>
      <c r="C128" s="7" t="s">
        <v>416</v>
      </c>
      <c r="D128" s="7" t="s">
        <v>10</v>
      </c>
      <c r="E128" s="7" t="s">
        <v>7</v>
      </c>
      <c r="F128" s="64">
        <v>150</v>
      </c>
      <c r="G128" s="64">
        <v>0</v>
      </c>
      <c r="H128" s="64">
        <v>0</v>
      </c>
    </row>
    <row r="129" spans="1:8" ht="12.75" customHeight="1" x14ac:dyDescent="0.15">
      <c r="A129" s="3">
        <v>129</v>
      </c>
      <c r="B129" s="7" t="s">
        <v>417</v>
      </c>
      <c r="C129" s="7" t="s">
        <v>640</v>
      </c>
      <c r="D129" s="7" t="s">
        <v>10</v>
      </c>
      <c r="E129" s="7" t="s">
        <v>8</v>
      </c>
      <c r="F129" s="64">
        <v>0</v>
      </c>
      <c r="G129" s="64">
        <v>0</v>
      </c>
      <c r="H129" s="64">
        <v>0</v>
      </c>
    </row>
    <row r="130" spans="1:8" ht="12.75" customHeight="1" x14ac:dyDescent="0.15">
      <c r="A130" s="3">
        <v>130</v>
      </c>
      <c r="B130" s="7" t="s">
        <v>418</v>
      </c>
      <c r="C130" s="7" t="s">
        <v>419</v>
      </c>
      <c r="D130" s="7" t="s">
        <v>6</v>
      </c>
      <c r="E130" s="7" t="s">
        <v>7</v>
      </c>
      <c r="F130" s="64">
        <v>640</v>
      </c>
      <c r="G130" s="64">
        <v>0</v>
      </c>
      <c r="H130" s="64">
        <v>0</v>
      </c>
    </row>
    <row r="131" spans="1:8" ht="12.75" customHeight="1" x14ac:dyDescent="0.15">
      <c r="A131" s="3">
        <v>131</v>
      </c>
      <c r="B131" s="10">
        <v>41673</v>
      </c>
      <c r="C131" s="10">
        <v>42342</v>
      </c>
      <c r="D131" s="7" t="s">
        <v>10</v>
      </c>
      <c r="E131" s="7" t="s">
        <v>7</v>
      </c>
      <c r="F131" s="64">
        <v>3251.6</v>
      </c>
      <c r="G131" s="64">
        <v>0</v>
      </c>
      <c r="H131" s="64">
        <v>0</v>
      </c>
    </row>
    <row r="132" spans="1:8" ht="12.75" customHeight="1" x14ac:dyDescent="0.15">
      <c r="A132" s="3">
        <v>132</v>
      </c>
      <c r="B132" s="26" t="s">
        <v>420</v>
      </c>
      <c r="C132" s="7" t="s">
        <v>378</v>
      </c>
      <c r="D132" s="7" t="s">
        <v>6</v>
      </c>
      <c r="E132" s="7" t="s">
        <v>7</v>
      </c>
      <c r="F132" s="64">
        <v>182</v>
      </c>
      <c r="G132" s="64">
        <v>0</v>
      </c>
      <c r="H132" s="64">
        <v>0</v>
      </c>
    </row>
    <row r="133" spans="1:8" ht="12.75" customHeight="1" x14ac:dyDescent="0.15">
      <c r="A133" s="3">
        <v>133</v>
      </c>
      <c r="B133" s="7" t="s">
        <v>421</v>
      </c>
      <c r="C133" s="10">
        <v>42103</v>
      </c>
      <c r="D133" s="7" t="s">
        <v>10</v>
      </c>
      <c r="E133" s="7" t="s">
        <v>7</v>
      </c>
      <c r="F133" s="64">
        <v>5760.61</v>
      </c>
      <c r="G133" s="64">
        <v>402</v>
      </c>
      <c r="H133" s="64">
        <v>0</v>
      </c>
    </row>
    <row r="134" spans="1:8" ht="12.75" customHeight="1" x14ac:dyDescent="0.15">
      <c r="A134" s="3">
        <v>134</v>
      </c>
      <c r="B134" s="7" t="s">
        <v>422</v>
      </c>
      <c r="C134" s="7" t="s">
        <v>640</v>
      </c>
      <c r="D134" s="7" t="s">
        <v>16</v>
      </c>
      <c r="E134" s="7" t="s">
        <v>87</v>
      </c>
      <c r="F134" s="64">
        <v>0</v>
      </c>
      <c r="G134" s="64">
        <v>0</v>
      </c>
      <c r="H134" s="64">
        <v>50000</v>
      </c>
    </row>
    <row r="135" spans="1:8" ht="12.75" customHeight="1" x14ac:dyDescent="0.15">
      <c r="A135" s="3">
        <v>135</v>
      </c>
      <c r="B135" s="7" t="s">
        <v>222</v>
      </c>
      <c r="C135" s="7" t="s">
        <v>423</v>
      </c>
      <c r="D135" s="7" t="s">
        <v>10</v>
      </c>
      <c r="E135" s="7" t="s">
        <v>7</v>
      </c>
      <c r="F135" s="64">
        <v>10000</v>
      </c>
      <c r="G135" s="64">
        <v>3998</v>
      </c>
      <c r="H135" s="64">
        <v>0</v>
      </c>
    </row>
    <row r="136" spans="1:8" ht="12.75" customHeight="1" x14ac:dyDescent="0.15">
      <c r="A136" s="3">
        <v>136</v>
      </c>
      <c r="B136" s="7" t="s">
        <v>236</v>
      </c>
      <c r="C136" s="7" t="s">
        <v>424</v>
      </c>
      <c r="D136" s="7" t="s">
        <v>10</v>
      </c>
      <c r="E136" s="7" t="s">
        <v>7</v>
      </c>
      <c r="F136" s="64">
        <v>11500</v>
      </c>
      <c r="G136" s="64">
        <v>412</v>
      </c>
      <c r="H136" s="64">
        <v>0</v>
      </c>
    </row>
    <row r="137" spans="1:8" ht="12.75" customHeight="1" x14ac:dyDescent="0.15">
      <c r="A137" s="3">
        <v>137</v>
      </c>
      <c r="B137" s="7" t="s">
        <v>425</v>
      </c>
      <c r="C137" s="10">
        <v>42299</v>
      </c>
      <c r="D137" s="7" t="s">
        <v>10</v>
      </c>
      <c r="E137" s="7" t="s">
        <v>8</v>
      </c>
      <c r="F137" s="64">
        <v>0</v>
      </c>
      <c r="G137" s="64">
        <v>0</v>
      </c>
      <c r="H137" s="64"/>
    </row>
    <row r="138" spans="1:8" ht="12.75" customHeight="1" x14ac:dyDescent="0.15">
      <c r="A138" s="3">
        <v>138</v>
      </c>
      <c r="B138" s="7" t="s">
        <v>426</v>
      </c>
      <c r="C138" s="7" t="s">
        <v>640</v>
      </c>
      <c r="D138" s="7" t="s">
        <v>10</v>
      </c>
      <c r="E138" s="7" t="s">
        <v>12</v>
      </c>
      <c r="F138" s="64">
        <v>0</v>
      </c>
      <c r="G138" s="64">
        <v>2904</v>
      </c>
      <c r="H138" s="64">
        <v>17096</v>
      </c>
    </row>
    <row r="139" spans="1:8" ht="12.75" customHeight="1" x14ac:dyDescent="0.15">
      <c r="A139" s="3">
        <v>139</v>
      </c>
      <c r="B139" s="7" t="s">
        <v>336</v>
      </c>
      <c r="C139" s="7" t="s">
        <v>640</v>
      </c>
      <c r="D139" s="7" t="s">
        <v>10</v>
      </c>
      <c r="E139" s="7" t="s">
        <v>12</v>
      </c>
      <c r="F139" s="64">
        <v>0</v>
      </c>
      <c r="G139" s="64">
        <v>38718</v>
      </c>
      <c r="H139" s="64">
        <v>6346</v>
      </c>
    </row>
    <row r="140" spans="1:8" ht="12.75" customHeight="1" x14ac:dyDescent="0.15">
      <c r="A140" s="3">
        <v>140</v>
      </c>
      <c r="B140" s="7" t="s">
        <v>427</v>
      </c>
      <c r="C140" s="7" t="s">
        <v>428</v>
      </c>
      <c r="D140" s="7" t="s">
        <v>10</v>
      </c>
      <c r="E140" s="7" t="s">
        <v>7</v>
      </c>
      <c r="F140" s="64">
        <v>3500</v>
      </c>
      <c r="G140" s="64">
        <v>0</v>
      </c>
      <c r="H140" s="64">
        <v>0</v>
      </c>
    </row>
    <row r="141" spans="1:8" ht="12.75" customHeight="1" x14ac:dyDescent="0.15">
      <c r="A141" s="3">
        <v>141</v>
      </c>
      <c r="B141" s="7" t="s">
        <v>289</v>
      </c>
      <c r="C141" s="7" t="s">
        <v>640</v>
      </c>
      <c r="D141" s="7" t="s">
        <v>10</v>
      </c>
      <c r="E141" s="7" t="s">
        <v>12</v>
      </c>
      <c r="F141" s="64">
        <v>0</v>
      </c>
      <c r="G141" s="64">
        <v>6038</v>
      </c>
      <c r="H141" s="64">
        <v>13962</v>
      </c>
    </row>
    <row r="142" spans="1:8" ht="12.75" customHeight="1" x14ac:dyDescent="0.15">
      <c r="A142" s="3">
        <v>142</v>
      </c>
      <c r="B142" s="7" t="s">
        <v>429</v>
      </c>
      <c r="C142" s="7" t="s">
        <v>640</v>
      </c>
      <c r="D142" s="7" t="s">
        <v>10</v>
      </c>
      <c r="E142" s="7" t="s">
        <v>8</v>
      </c>
      <c r="F142" s="64">
        <v>0</v>
      </c>
      <c r="G142" s="64">
        <v>0</v>
      </c>
      <c r="H142" s="64">
        <v>0</v>
      </c>
    </row>
    <row r="143" spans="1:8" ht="12.75" customHeight="1" x14ac:dyDescent="0.15">
      <c r="A143" s="3">
        <v>143</v>
      </c>
      <c r="B143" s="7" t="s">
        <v>430</v>
      </c>
      <c r="C143" s="10">
        <v>43046</v>
      </c>
      <c r="D143" s="7" t="s">
        <v>10</v>
      </c>
      <c r="E143" s="7" t="s">
        <v>8</v>
      </c>
      <c r="F143" s="64">
        <v>0</v>
      </c>
      <c r="G143" s="64">
        <v>0</v>
      </c>
      <c r="H143" s="64"/>
    </row>
    <row r="144" spans="1:8" ht="12.75" customHeight="1" x14ac:dyDescent="0.15">
      <c r="A144" s="3">
        <v>144</v>
      </c>
      <c r="B144" s="7" t="s">
        <v>371</v>
      </c>
      <c r="C144" s="7" t="s">
        <v>424</v>
      </c>
      <c r="D144" s="7" t="s">
        <v>10</v>
      </c>
      <c r="E144" s="7" t="s">
        <v>7</v>
      </c>
      <c r="F144" s="64">
        <v>2000</v>
      </c>
      <c r="G144" s="64">
        <v>510</v>
      </c>
      <c r="H144" s="64">
        <v>0</v>
      </c>
    </row>
    <row r="145" spans="1:8" ht="12.75" customHeight="1" x14ac:dyDescent="0.15">
      <c r="A145" s="3">
        <v>145</v>
      </c>
      <c r="B145" s="7" t="s">
        <v>259</v>
      </c>
      <c r="C145" s="10">
        <v>42298</v>
      </c>
      <c r="D145" s="7" t="s">
        <v>6</v>
      </c>
      <c r="E145" s="7" t="s">
        <v>8</v>
      </c>
      <c r="F145" s="64">
        <v>0</v>
      </c>
      <c r="G145" s="64">
        <v>0</v>
      </c>
      <c r="H145" s="64">
        <v>0</v>
      </c>
    </row>
    <row r="146" spans="1:8" ht="12.75" customHeight="1" x14ac:dyDescent="0.15">
      <c r="A146" s="3">
        <v>146</v>
      </c>
      <c r="B146" s="7" t="s">
        <v>222</v>
      </c>
      <c r="C146" s="10">
        <v>42536</v>
      </c>
      <c r="D146" s="7" t="s">
        <v>10</v>
      </c>
      <c r="E146" s="7" t="s">
        <v>8</v>
      </c>
      <c r="F146" s="64">
        <v>0</v>
      </c>
      <c r="G146" s="64">
        <v>0</v>
      </c>
      <c r="H146" s="64">
        <v>0</v>
      </c>
    </row>
    <row r="147" spans="1:8" ht="12.75" customHeight="1" x14ac:dyDescent="0.15">
      <c r="A147" s="3">
        <v>147</v>
      </c>
      <c r="B147" s="10">
        <v>41860</v>
      </c>
      <c r="C147" s="10">
        <v>42209</v>
      </c>
      <c r="D147" s="7" t="s">
        <v>650</v>
      </c>
      <c r="E147" s="7" t="s">
        <v>11</v>
      </c>
      <c r="F147" s="64">
        <v>0</v>
      </c>
      <c r="G147" s="64">
        <v>712</v>
      </c>
      <c r="H147" s="64">
        <v>9288</v>
      </c>
    </row>
    <row r="148" spans="1:8" ht="12.75" customHeight="1" x14ac:dyDescent="0.15">
      <c r="A148" s="3">
        <v>148</v>
      </c>
      <c r="B148" s="7" t="s">
        <v>24</v>
      </c>
      <c r="C148" s="7" t="s">
        <v>182</v>
      </c>
      <c r="D148" s="7" t="s">
        <v>10</v>
      </c>
      <c r="E148" s="7" t="s">
        <v>8</v>
      </c>
      <c r="F148" s="64">
        <v>0</v>
      </c>
      <c r="G148" s="64">
        <v>0</v>
      </c>
      <c r="H148" s="64">
        <v>0</v>
      </c>
    </row>
    <row r="149" spans="1:8" ht="12.75" customHeight="1" x14ac:dyDescent="0.15">
      <c r="A149" s="3">
        <v>149</v>
      </c>
      <c r="B149" s="7" t="s">
        <v>431</v>
      </c>
      <c r="C149" s="7" t="s">
        <v>640</v>
      </c>
      <c r="D149" s="7" t="s">
        <v>10</v>
      </c>
      <c r="E149" s="7" t="s">
        <v>11</v>
      </c>
      <c r="F149" s="64">
        <v>0</v>
      </c>
      <c r="G149" s="64">
        <v>712</v>
      </c>
      <c r="H149" s="64">
        <v>9288</v>
      </c>
    </row>
    <row r="150" spans="1:8" ht="12.75" customHeight="1" x14ac:dyDescent="0.15">
      <c r="A150" s="3">
        <v>150</v>
      </c>
      <c r="B150" s="26" t="s">
        <v>299</v>
      </c>
      <c r="C150" s="7" t="s">
        <v>640</v>
      </c>
      <c r="D150" s="7" t="s">
        <v>10</v>
      </c>
      <c r="E150" s="7" t="s">
        <v>12</v>
      </c>
      <c r="F150" s="64">
        <v>0</v>
      </c>
      <c r="G150" s="64">
        <v>0</v>
      </c>
      <c r="H150" s="64">
        <v>40000</v>
      </c>
    </row>
    <row r="151" spans="1:8" ht="12.75" customHeight="1" x14ac:dyDescent="0.15">
      <c r="A151" s="3">
        <v>151</v>
      </c>
      <c r="B151" s="26" t="s">
        <v>432</v>
      </c>
      <c r="C151" s="7" t="s">
        <v>640</v>
      </c>
      <c r="D151" s="7" t="s">
        <v>10</v>
      </c>
      <c r="E151" s="7" t="s">
        <v>87</v>
      </c>
      <c r="F151" s="64">
        <v>0</v>
      </c>
      <c r="G151" s="64">
        <v>0</v>
      </c>
      <c r="H151" s="64"/>
    </row>
    <row r="152" spans="1:8" ht="12.75" customHeight="1" x14ac:dyDescent="0.15">
      <c r="A152" s="3">
        <v>152</v>
      </c>
      <c r="B152" s="26" t="s">
        <v>433</v>
      </c>
      <c r="C152" s="10">
        <v>42130</v>
      </c>
      <c r="D152" s="7" t="s">
        <v>10</v>
      </c>
      <c r="E152" s="7" t="s">
        <v>7</v>
      </c>
      <c r="F152" s="64">
        <v>1700</v>
      </c>
      <c r="G152" s="64">
        <v>0</v>
      </c>
      <c r="H152" s="64">
        <v>0</v>
      </c>
    </row>
    <row r="153" spans="1:8" ht="12.75" customHeight="1" x14ac:dyDescent="0.15">
      <c r="A153" s="3">
        <v>153</v>
      </c>
      <c r="B153" s="26" t="s">
        <v>434</v>
      </c>
      <c r="C153" s="7" t="s">
        <v>640</v>
      </c>
      <c r="D153" s="7" t="s">
        <v>6</v>
      </c>
      <c r="E153" s="7" t="s">
        <v>8</v>
      </c>
      <c r="F153" s="64">
        <v>0</v>
      </c>
      <c r="G153" s="64">
        <v>0</v>
      </c>
      <c r="H153" s="64">
        <v>0</v>
      </c>
    </row>
    <row r="154" spans="1:8" ht="12.75" customHeight="1" x14ac:dyDescent="0.15">
      <c r="A154" s="3">
        <v>154</v>
      </c>
      <c r="B154" s="11">
        <v>41533</v>
      </c>
      <c r="C154" s="10">
        <v>42282</v>
      </c>
      <c r="D154" s="7" t="s">
        <v>6</v>
      </c>
      <c r="E154" s="7" t="s">
        <v>7</v>
      </c>
      <c r="F154" s="64">
        <v>150</v>
      </c>
      <c r="G154" s="64">
        <v>0</v>
      </c>
      <c r="H154" s="64">
        <v>0</v>
      </c>
    </row>
    <row r="155" spans="1:8" ht="12.75" customHeight="1" x14ac:dyDescent="0.15">
      <c r="A155" s="3">
        <v>155</v>
      </c>
      <c r="B155" s="26" t="s">
        <v>301</v>
      </c>
      <c r="C155" s="10">
        <v>42289</v>
      </c>
      <c r="D155" s="7" t="s">
        <v>10</v>
      </c>
      <c r="E155" s="7" t="s">
        <v>7</v>
      </c>
      <c r="F155" s="64">
        <v>14000</v>
      </c>
      <c r="G155" s="64">
        <v>11233.2</v>
      </c>
      <c r="H155" s="64">
        <v>0</v>
      </c>
    </row>
    <row r="156" spans="1:8" ht="12.75" customHeight="1" x14ac:dyDescent="0.15">
      <c r="A156" s="3">
        <v>156</v>
      </c>
      <c r="B156" s="26" t="s">
        <v>435</v>
      </c>
      <c r="C156" s="7" t="s">
        <v>640</v>
      </c>
      <c r="D156" s="7" t="s">
        <v>10</v>
      </c>
      <c r="E156" s="7" t="s">
        <v>11</v>
      </c>
      <c r="F156" s="64">
        <v>0</v>
      </c>
      <c r="G156" s="64">
        <v>0</v>
      </c>
      <c r="H156" s="64">
        <v>30000</v>
      </c>
    </row>
    <row r="157" spans="1:8" ht="12.75" customHeight="1" x14ac:dyDescent="0.15">
      <c r="A157" s="3">
        <v>157</v>
      </c>
      <c r="B157" s="26" t="s">
        <v>436</v>
      </c>
      <c r="C157" s="10">
        <v>42626</v>
      </c>
      <c r="D157" s="7" t="s">
        <v>10</v>
      </c>
      <c r="E157" s="7" t="s">
        <v>7</v>
      </c>
      <c r="F157" s="64">
        <v>3710.33</v>
      </c>
      <c r="G157" s="64">
        <v>110</v>
      </c>
      <c r="H157" s="64">
        <v>0</v>
      </c>
    </row>
    <row r="158" spans="1:8" ht="12.75" customHeight="1" x14ac:dyDescent="0.15">
      <c r="A158" s="3">
        <v>158</v>
      </c>
      <c r="B158" s="26" t="s">
        <v>34</v>
      </c>
      <c r="C158" s="7" t="s">
        <v>640</v>
      </c>
      <c r="D158" s="7" t="s">
        <v>10</v>
      </c>
      <c r="E158" s="7" t="s">
        <v>11</v>
      </c>
      <c r="F158" s="64">
        <v>0</v>
      </c>
      <c r="G158" s="64">
        <v>0</v>
      </c>
      <c r="H158" s="64">
        <v>30000</v>
      </c>
    </row>
    <row r="159" spans="1:8" ht="12.75" customHeight="1" x14ac:dyDescent="0.15">
      <c r="A159" s="3">
        <v>159</v>
      </c>
      <c r="B159" s="26" t="s">
        <v>417</v>
      </c>
      <c r="C159" s="10">
        <v>42545</v>
      </c>
      <c r="D159" s="7" t="s">
        <v>10</v>
      </c>
      <c r="E159" s="7" t="s">
        <v>7</v>
      </c>
      <c r="F159" s="64">
        <v>13505</v>
      </c>
      <c r="G159" s="64">
        <v>3293.77</v>
      </c>
      <c r="H159" s="64">
        <v>0</v>
      </c>
    </row>
    <row r="160" spans="1:8" ht="12.75" customHeight="1" x14ac:dyDescent="0.15">
      <c r="A160" s="3">
        <v>160</v>
      </c>
      <c r="B160" s="26" t="s">
        <v>50</v>
      </c>
      <c r="C160" s="66">
        <v>42649</v>
      </c>
      <c r="D160" s="7" t="s">
        <v>10</v>
      </c>
      <c r="E160" s="7" t="s">
        <v>7</v>
      </c>
      <c r="F160" s="64">
        <v>24000</v>
      </c>
      <c r="G160" s="64">
        <v>4913.32</v>
      </c>
      <c r="H160" s="64"/>
    </row>
    <row r="161" spans="1:8" ht="12.75" customHeight="1" x14ac:dyDescent="0.15">
      <c r="A161" s="3">
        <v>161</v>
      </c>
      <c r="B161" s="7" t="s">
        <v>437</v>
      </c>
      <c r="C161" s="7" t="s">
        <v>59</v>
      </c>
      <c r="D161" s="7" t="s">
        <v>10</v>
      </c>
      <c r="E161" s="7" t="s">
        <v>8</v>
      </c>
      <c r="F161" s="64">
        <v>0</v>
      </c>
      <c r="G161" s="64">
        <v>2054</v>
      </c>
      <c r="H161" s="64">
        <v>0</v>
      </c>
    </row>
    <row r="162" spans="1:8" ht="12.75" customHeight="1" x14ac:dyDescent="0.15">
      <c r="A162" s="3">
        <v>162</v>
      </c>
      <c r="B162" s="10">
        <v>41883</v>
      </c>
      <c r="C162" s="7" t="s">
        <v>640</v>
      </c>
      <c r="D162" s="7" t="s">
        <v>10</v>
      </c>
      <c r="E162" s="7" t="s">
        <v>12</v>
      </c>
      <c r="F162" s="64">
        <v>0</v>
      </c>
      <c r="G162" s="64">
        <v>2858</v>
      </c>
      <c r="H162" s="64">
        <v>7282</v>
      </c>
    </row>
    <row r="163" spans="1:8" ht="12.75" customHeight="1" x14ac:dyDescent="0.15">
      <c r="A163" s="3">
        <v>163</v>
      </c>
      <c r="B163" s="7" t="s">
        <v>438</v>
      </c>
      <c r="C163" s="7" t="s">
        <v>640</v>
      </c>
      <c r="D163" s="7" t="s">
        <v>649</v>
      </c>
      <c r="E163" s="7" t="s">
        <v>11</v>
      </c>
      <c r="F163" s="64">
        <v>0</v>
      </c>
      <c r="G163" s="64">
        <v>1622</v>
      </c>
      <c r="H163" s="64">
        <v>15000</v>
      </c>
    </row>
    <row r="164" spans="1:8" ht="12.75" customHeight="1" x14ac:dyDescent="0.15">
      <c r="A164" s="3">
        <v>164</v>
      </c>
      <c r="B164" s="7" t="s">
        <v>36</v>
      </c>
      <c r="C164" s="10">
        <v>42137</v>
      </c>
      <c r="D164" s="7" t="s">
        <v>6</v>
      </c>
      <c r="E164" s="7" t="s">
        <v>8</v>
      </c>
      <c r="F164" s="64">
        <v>0</v>
      </c>
      <c r="G164" s="64">
        <v>0</v>
      </c>
      <c r="H164" s="64">
        <v>0</v>
      </c>
    </row>
    <row r="165" spans="1:8" ht="12.75" customHeight="1" x14ac:dyDescent="0.15">
      <c r="A165" s="3">
        <v>165</v>
      </c>
      <c r="B165" s="7" t="s">
        <v>236</v>
      </c>
      <c r="C165" s="10">
        <v>42536</v>
      </c>
      <c r="D165" s="7" t="s">
        <v>10</v>
      </c>
      <c r="E165" s="7" t="s">
        <v>8</v>
      </c>
      <c r="F165" s="64">
        <v>0</v>
      </c>
      <c r="G165" s="64">
        <v>0</v>
      </c>
      <c r="H165" s="64">
        <v>0</v>
      </c>
    </row>
    <row r="166" spans="1:8" ht="12.75" customHeight="1" x14ac:dyDescent="0.15">
      <c r="A166" s="3">
        <v>166</v>
      </c>
      <c r="B166" s="7" t="s">
        <v>439</v>
      </c>
      <c r="C166" s="7" t="s">
        <v>129</v>
      </c>
      <c r="D166" s="7" t="s">
        <v>10</v>
      </c>
      <c r="E166" s="7" t="s">
        <v>8</v>
      </c>
      <c r="F166" s="64">
        <v>0</v>
      </c>
      <c r="G166" s="64">
        <v>0</v>
      </c>
      <c r="H166" s="64">
        <v>0</v>
      </c>
    </row>
    <row r="167" spans="1:8" ht="12.75" customHeight="1" x14ac:dyDescent="0.15">
      <c r="A167" s="3">
        <v>167</v>
      </c>
      <c r="B167" s="7" t="s">
        <v>25</v>
      </c>
      <c r="C167" s="7" t="s">
        <v>440</v>
      </c>
      <c r="D167" s="7" t="s">
        <v>6</v>
      </c>
      <c r="E167" s="7" t="s">
        <v>7</v>
      </c>
      <c r="F167" s="64">
        <v>500</v>
      </c>
      <c r="G167" s="64">
        <v>0</v>
      </c>
      <c r="H167" s="64">
        <v>0</v>
      </c>
    </row>
    <row r="168" spans="1:8" ht="12.75" customHeight="1" x14ac:dyDescent="0.15">
      <c r="A168" s="3">
        <v>168</v>
      </c>
      <c r="B168" s="7" t="s">
        <v>441</v>
      </c>
      <c r="C168" s="7" t="s">
        <v>640</v>
      </c>
      <c r="D168" s="7" t="s">
        <v>649</v>
      </c>
      <c r="E168" s="7" t="s">
        <v>12</v>
      </c>
      <c r="F168" s="64">
        <v>0</v>
      </c>
      <c r="G168" s="64">
        <v>1310</v>
      </c>
      <c r="H168" s="64">
        <v>48690</v>
      </c>
    </row>
    <row r="169" spans="1:8" ht="12.75" customHeight="1" x14ac:dyDescent="0.15">
      <c r="A169" s="3">
        <v>169</v>
      </c>
      <c r="B169" s="7" t="s">
        <v>184</v>
      </c>
      <c r="C169" s="7" t="s">
        <v>640</v>
      </c>
      <c r="D169" s="7" t="s">
        <v>650</v>
      </c>
      <c r="E169" s="7" t="s">
        <v>12</v>
      </c>
      <c r="F169" s="64">
        <v>0</v>
      </c>
      <c r="G169" s="64">
        <v>0</v>
      </c>
      <c r="H169" s="64">
        <v>5000</v>
      </c>
    </row>
    <row r="170" spans="1:8" ht="12.75" customHeight="1" x14ac:dyDescent="0.15">
      <c r="A170" s="3">
        <v>170</v>
      </c>
      <c r="B170" s="7" t="s">
        <v>442</v>
      </c>
      <c r="C170" s="7" t="s">
        <v>443</v>
      </c>
      <c r="D170" s="7" t="s">
        <v>6</v>
      </c>
      <c r="E170" s="7" t="s">
        <v>7</v>
      </c>
      <c r="F170" s="64">
        <v>5109.2</v>
      </c>
      <c r="G170" s="64">
        <v>0</v>
      </c>
      <c r="H170" s="64">
        <v>0</v>
      </c>
    </row>
    <row r="171" spans="1:8" ht="12.75" customHeight="1" x14ac:dyDescent="0.15">
      <c r="A171" s="3">
        <v>171</v>
      </c>
      <c r="B171" s="7" t="s">
        <v>444</v>
      </c>
      <c r="C171" s="7" t="s">
        <v>640</v>
      </c>
      <c r="D171" s="7" t="s">
        <v>10</v>
      </c>
      <c r="E171" s="7" t="s">
        <v>12</v>
      </c>
      <c r="F171" s="64">
        <v>0</v>
      </c>
      <c r="G171" s="64">
        <v>2052</v>
      </c>
      <c r="H171" s="64">
        <v>22948</v>
      </c>
    </row>
    <row r="172" spans="1:8" ht="12.75" customHeight="1" x14ac:dyDescent="0.15">
      <c r="A172" s="3">
        <v>172</v>
      </c>
      <c r="B172" s="7" t="s">
        <v>445</v>
      </c>
      <c r="C172" s="7" t="s">
        <v>640</v>
      </c>
      <c r="D172" s="7" t="s">
        <v>10</v>
      </c>
      <c r="E172" s="7" t="s">
        <v>12</v>
      </c>
      <c r="F172" s="64">
        <v>0</v>
      </c>
      <c r="G172" s="64">
        <v>0</v>
      </c>
      <c r="H172" s="64"/>
    </row>
    <row r="173" spans="1:8" ht="12.75" customHeight="1" x14ac:dyDescent="0.15">
      <c r="A173" s="3">
        <v>173</v>
      </c>
      <c r="B173" s="7" t="s">
        <v>446</v>
      </c>
      <c r="C173" s="10">
        <v>42963</v>
      </c>
      <c r="D173" s="7" t="s">
        <v>10</v>
      </c>
      <c r="E173" s="7" t="s">
        <v>7</v>
      </c>
      <c r="F173" s="64">
        <v>5000</v>
      </c>
      <c r="G173" s="64">
        <v>5056</v>
      </c>
      <c r="H173" s="64"/>
    </row>
    <row r="174" spans="1:8" ht="12.75" customHeight="1" x14ac:dyDescent="0.15">
      <c r="A174" s="3">
        <v>174</v>
      </c>
      <c r="B174" s="7" t="s">
        <v>75</v>
      </c>
      <c r="C174" s="7" t="s">
        <v>640</v>
      </c>
      <c r="D174" s="7" t="s">
        <v>10</v>
      </c>
      <c r="E174" s="7" t="s">
        <v>8</v>
      </c>
      <c r="F174" s="64">
        <v>0</v>
      </c>
      <c r="G174" s="64">
        <v>0</v>
      </c>
      <c r="H174" s="64"/>
    </row>
    <row r="175" spans="1:8" ht="12.75" customHeight="1" x14ac:dyDescent="0.15">
      <c r="A175" s="3">
        <v>175</v>
      </c>
      <c r="B175" s="7" t="s">
        <v>447</v>
      </c>
      <c r="C175" s="10">
        <v>42004</v>
      </c>
      <c r="D175" s="7" t="s">
        <v>10</v>
      </c>
      <c r="E175" s="7" t="s">
        <v>11</v>
      </c>
      <c r="F175" s="64">
        <v>0</v>
      </c>
      <c r="G175" s="64">
        <v>1838</v>
      </c>
      <c r="H175" s="64"/>
    </row>
    <row r="176" spans="1:8" ht="12.75" customHeight="1" x14ac:dyDescent="0.15">
      <c r="A176" s="3">
        <v>176</v>
      </c>
      <c r="B176" s="7" t="s">
        <v>126</v>
      </c>
      <c r="C176" s="7" t="s">
        <v>448</v>
      </c>
      <c r="D176" s="7" t="s">
        <v>10</v>
      </c>
      <c r="E176" s="7" t="s">
        <v>7</v>
      </c>
      <c r="F176" s="64">
        <v>1100</v>
      </c>
      <c r="G176" s="64">
        <v>0</v>
      </c>
      <c r="H176" s="64">
        <v>0</v>
      </c>
    </row>
    <row r="177" spans="1:8" ht="12.75" customHeight="1" x14ac:dyDescent="0.15">
      <c r="A177" s="3">
        <v>177</v>
      </c>
      <c r="B177" s="26" t="s">
        <v>449</v>
      </c>
      <c r="C177" s="10">
        <v>43145</v>
      </c>
      <c r="D177" s="7" t="s">
        <v>18</v>
      </c>
      <c r="E177" s="7" t="s">
        <v>7</v>
      </c>
      <c r="F177" s="64">
        <v>285000</v>
      </c>
      <c r="G177" s="64">
        <v>107344</v>
      </c>
      <c r="H177" s="64"/>
    </row>
    <row r="178" spans="1:8" ht="12.75" customHeight="1" x14ac:dyDescent="0.15">
      <c r="A178" s="3">
        <v>178</v>
      </c>
      <c r="B178" s="7" t="s">
        <v>279</v>
      </c>
      <c r="C178" s="10">
        <v>43046</v>
      </c>
      <c r="D178" s="7" t="s">
        <v>10</v>
      </c>
      <c r="E178" s="7" t="s">
        <v>8</v>
      </c>
      <c r="F178" s="64">
        <v>0</v>
      </c>
      <c r="G178" s="64">
        <v>0</v>
      </c>
      <c r="H178" s="64"/>
    </row>
    <row r="179" spans="1:8" ht="12.75" customHeight="1" x14ac:dyDescent="0.15">
      <c r="A179" s="3">
        <v>179</v>
      </c>
      <c r="B179" s="7" t="s">
        <v>61</v>
      </c>
      <c r="C179" s="10">
        <v>42592</v>
      </c>
      <c r="D179" s="7" t="s">
        <v>10</v>
      </c>
      <c r="E179" s="7" t="s">
        <v>7</v>
      </c>
      <c r="F179" s="64">
        <v>9858</v>
      </c>
      <c r="G179" s="64">
        <v>3382</v>
      </c>
      <c r="H179" s="64">
        <v>0</v>
      </c>
    </row>
    <row r="180" spans="1:8" ht="12.75" customHeight="1" x14ac:dyDescent="0.15">
      <c r="A180" s="3">
        <v>180</v>
      </c>
      <c r="B180" s="7" t="s">
        <v>450</v>
      </c>
      <c r="C180" s="10">
        <v>42536</v>
      </c>
      <c r="D180" s="7" t="s">
        <v>6</v>
      </c>
      <c r="E180" s="7" t="s">
        <v>8</v>
      </c>
      <c r="F180" s="64">
        <v>0</v>
      </c>
      <c r="G180" s="64">
        <v>0</v>
      </c>
      <c r="H180" s="64">
        <v>0</v>
      </c>
    </row>
    <row r="181" spans="1:8" ht="12.75" customHeight="1" x14ac:dyDescent="0.15">
      <c r="A181" s="3">
        <v>181</v>
      </c>
      <c r="B181" s="7" t="s">
        <v>451</v>
      </c>
      <c r="C181" s="7" t="s">
        <v>640</v>
      </c>
      <c r="D181" s="7" t="s">
        <v>10</v>
      </c>
      <c r="E181" s="7" t="s">
        <v>651</v>
      </c>
      <c r="F181" s="64">
        <v>0</v>
      </c>
      <c r="G181" s="64">
        <v>890</v>
      </c>
      <c r="H181" s="64">
        <v>0</v>
      </c>
    </row>
    <row r="182" spans="1:8" ht="12.75" customHeight="1" x14ac:dyDescent="0.15">
      <c r="A182" s="3">
        <v>182</v>
      </c>
      <c r="B182" s="7" t="s">
        <v>452</v>
      </c>
      <c r="C182" s="10">
        <v>42300</v>
      </c>
      <c r="D182" s="7" t="s">
        <v>10</v>
      </c>
      <c r="E182" s="7" t="s">
        <v>8</v>
      </c>
      <c r="F182" s="64">
        <v>0</v>
      </c>
      <c r="G182" s="64">
        <v>0</v>
      </c>
      <c r="H182" s="64">
        <v>0</v>
      </c>
    </row>
    <row r="183" spans="1:8" ht="12.75" customHeight="1" x14ac:dyDescent="0.15">
      <c r="A183" s="3">
        <v>183</v>
      </c>
      <c r="B183" s="7" t="s">
        <v>453</v>
      </c>
      <c r="C183" s="7" t="s">
        <v>640</v>
      </c>
      <c r="D183" s="7" t="s">
        <v>10</v>
      </c>
      <c r="E183" s="7" t="s">
        <v>12</v>
      </c>
      <c r="F183" s="64">
        <v>0</v>
      </c>
      <c r="G183" s="64">
        <v>0</v>
      </c>
      <c r="H183" s="64">
        <v>40000</v>
      </c>
    </row>
    <row r="184" spans="1:8" ht="12.75" customHeight="1" x14ac:dyDescent="0.15">
      <c r="A184" s="3">
        <v>184</v>
      </c>
      <c r="B184" s="7" t="s">
        <v>454</v>
      </c>
      <c r="C184" s="10">
        <v>42536</v>
      </c>
      <c r="D184" s="7" t="s">
        <v>10</v>
      </c>
      <c r="E184" s="7" t="s">
        <v>7</v>
      </c>
      <c r="F184" s="64">
        <v>7000</v>
      </c>
      <c r="G184" s="64">
        <v>3430</v>
      </c>
      <c r="H184" s="64">
        <v>0</v>
      </c>
    </row>
    <row r="185" spans="1:8" ht="12.75" customHeight="1" x14ac:dyDescent="0.15">
      <c r="A185" s="3">
        <v>185</v>
      </c>
      <c r="B185" s="7" t="s">
        <v>107</v>
      </c>
      <c r="C185" s="7" t="s">
        <v>640</v>
      </c>
      <c r="D185" s="7" t="s">
        <v>10</v>
      </c>
      <c r="E185" s="7" t="s">
        <v>8</v>
      </c>
      <c r="F185" s="64">
        <v>0</v>
      </c>
      <c r="G185" s="64">
        <v>0</v>
      </c>
      <c r="H185" s="64" t="s">
        <v>652</v>
      </c>
    </row>
    <row r="186" spans="1:8" ht="12.75" customHeight="1" x14ac:dyDescent="0.15">
      <c r="A186" s="3">
        <v>186</v>
      </c>
      <c r="B186" s="7" t="s">
        <v>455</v>
      </c>
      <c r="C186" s="7" t="s">
        <v>640</v>
      </c>
      <c r="D186" s="7" t="s">
        <v>6</v>
      </c>
      <c r="E186" s="7" t="s">
        <v>8</v>
      </c>
      <c r="F186" s="64">
        <v>0</v>
      </c>
      <c r="G186" s="64">
        <v>0</v>
      </c>
      <c r="H186" s="64"/>
    </row>
    <row r="187" spans="1:8" ht="12.75" customHeight="1" x14ac:dyDescent="0.15">
      <c r="A187" s="3">
        <v>187</v>
      </c>
      <c r="B187" s="7" t="s">
        <v>176</v>
      </c>
      <c r="C187" s="10">
        <v>42718</v>
      </c>
      <c r="D187" s="7" t="s">
        <v>649</v>
      </c>
      <c r="E187" s="7" t="s">
        <v>8</v>
      </c>
      <c r="F187" s="64">
        <v>0</v>
      </c>
      <c r="G187" s="64">
        <v>6914</v>
      </c>
      <c r="H187" s="64">
        <v>0</v>
      </c>
    </row>
    <row r="188" spans="1:8" ht="12.75" customHeight="1" x14ac:dyDescent="0.15">
      <c r="A188" s="3">
        <v>188</v>
      </c>
      <c r="B188" s="7" t="s">
        <v>456</v>
      </c>
      <c r="C188" s="7" t="s">
        <v>457</v>
      </c>
      <c r="D188" s="7" t="s">
        <v>10</v>
      </c>
      <c r="E188" s="7" t="s">
        <v>7</v>
      </c>
      <c r="F188" s="64">
        <v>9875</v>
      </c>
      <c r="G188" s="64">
        <v>6493</v>
      </c>
      <c r="H188" s="64">
        <v>0</v>
      </c>
    </row>
    <row r="189" spans="1:8" ht="12.75" customHeight="1" x14ac:dyDescent="0.15">
      <c r="A189" s="3">
        <v>189</v>
      </c>
      <c r="B189" s="7" t="s">
        <v>197</v>
      </c>
      <c r="C189" s="7" t="s">
        <v>640</v>
      </c>
      <c r="D189" s="7" t="s">
        <v>10</v>
      </c>
      <c r="E189" s="7" t="s">
        <v>12</v>
      </c>
      <c r="F189" s="64">
        <v>0</v>
      </c>
      <c r="G189" s="64">
        <v>974</v>
      </c>
      <c r="H189" s="64">
        <v>3026</v>
      </c>
    </row>
    <row r="190" spans="1:8" ht="12.75" customHeight="1" x14ac:dyDescent="0.15">
      <c r="A190" s="3">
        <v>190</v>
      </c>
      <c r="B190" s="7" t="s">
        <v>72</v>
      </c>
      <c r="C190" s="7" t="s">
        <v>368</v>
      </c>
      <c r="D190" s="7" t="s">
        <v>6</v>
      </c>
      <c r="E190" s="7" t="s">
        <v>7</v>
      </c>
      <c r="F190" s="64">
        <v>986.31</v>
      </c>
      <c r="G190" s="64">
        <v>0</v>
      </c>
      <c r="H190" s="64">
        <v>0</v>
      </c>
    </row>
    <row r="191" spans="1:8" ht="12.75" customHeight="1" x14ac:dyDescent="0.15">
      <c r="A191" s="3">
        <v>191</v>
      </c>
      <c r="B191" s="7" t="s">
        <v>458</v>
      </c>
      <c r="C191" s="7" t="s">
        <v>640</v>
      </c>
      <c r="D191" s="7" t="s">
        <v>10</v>
      </c>
      <c r="E191" s="7" t="s">
        <v>12</v>
      </c>
      <c r="F191" s="64">
        <v>0</v>
      </c>
      <c r="G191" s="64">
        <v>280</v>
      </c>
      <c r="H191" s="64">
        <v>149720</v>
      </c>
    </row>
    <row r="192" spans="1:8" ht="12.75" customHeight="1" x14ac:dyDescent="0.15">
      <c r="A192" s="3">
        <v>192</v>
      </c>
      <c r="B192" s="7" t="s">
        <v>459</v>
      </c>
      <c r="C192" s="7" t="s">
        <v>640</v>
      </c>
      <c r="D192" s="7" t="s">
        <v>10</v>
      </c>
      <c r="E192" s="7" t="s">
        <v>11</v>
      </c>
      <c r="F192" s="64">
        <v>0</v>
      </c>
      <c r="G192" s="64">
        <v>0</v>
      </c>
      <c r="H192" s="64">
        <v>5600</v>
      </c>
    </row>
    <row r="193" spans="1:12" ht="12.75" customHeight="1" x14ac:dyDescent="0.15">
      <c r="A193" s="3">
        <v>193</v>
      </c>
      <c r="B193" s="7" t="s">
        <v>82</v>
      </c>
      <c r="C193" s="7" t="s">
        <v>640</v>
      </c>
      <c r="D193" s="7" t="s">
        <v>10</v>
      </c>
      <c r="E193" s="7" t="s">
        <v>12</v>
      </c>
      <c r="F193" s="64">
        <v>0</v>
      </c>
      <c r="G193" s="64">
        <v>77697.3</v>
      </c>
      <c r="H193" s="64">
        <v>0</v>
      </c>
    </row>
    <row r="194" spans="1:12" ht="12.75" customHeight="1" x14ac:dyDescent="0.15">
      <c r="A194" s="3">
        <v>194</v>
      </c>
      <c r="B194" s="7" t="s">
        <v>304</v>
      </c>
      <c r="C194" s="7" t="s">
        <v>460</v>
      </c>
      <c r="D194" s="7" t="s">
        <v>10</v>
      </c>
      <c r="E194" s="7" t="s">
        <v>7</v>
      </c>
      <c r="F194" s="64">
        <v>4565.46</v>
      </c>
      <c r="G194" s="64">
        <v>500</v>
      </c>
      <c r="H194" s="64">
        <v>0</v>
      </c>
    </row>
    <row r="195" spans="1:12" ht="12.75" customHeight="1" x14ac:dyDescent="0.15">
      <c r="A195" s="3">
        <v>195</v>
      </c>
      <c r="B195" s="7" t="s">
        <v>461</v>
      </c>
      <c r="C195" s="7" t="s">
        <v>640</v>
      </c>
      <c r="D195" s="7" t="s">
        <v>10</v>
      </c>
      <c r="E195" s="7" t="s">
        <v>12</v>
      </c>
      <c r="F195" s="64">
        <v>0</v>
      </c>
      <c r="G195" s="64">
        <v>302</v>
      </c>
      <c r="H195" s="64">
        <v>14698</v>
      </c>
    </row>
    <row r="196" spans="1:12" ht="12.75" customHeight="1" x14ac:dyDescent="0.15">
      <c r="A196" s="3">
        <v>196</v>
      </c>
      <c r="B196" s="10">
        <v>40095</v>
      </c>
      <c r="C196" s="10">
        <v>43060</v>
      </c>
      <c r="D196" s="7" t="s">
        <v>10</v>
      </c>
      <c r="E196" s="7" t="s">
        <v>8</v>
      </c>
      <c r="F196" s="64">
        <v>0</v>
      </c>
      <c r="G196" s="64">
        <v>0</v>
      </c>
      <c r="H196" s="64">
        <v>10000</v>
      </c>
    </row>
    <row r="197" spans="1:12" ht="12" thickBot="1" x14ac:dyDescent="0.2">
      <c r="A197" s="3">
        <v>197</v>
      </c>
      <c r="B197" s="10">
        <v>42298</v>
      </c>
      <c r="C197" s="10">
        <v>41513</v>
      </c>
      <c r="D197" s="7" t="s">
        <v>16</v>
      </c>
      <c r="E197" s="7" t="s">
        <v>8</v>
      </c>
      <c r="F197" s="67">
        <v>0</v>
      </c>
      <c r="G197" s="67">
        <v>0</v>
      </c>
      <c r="H197" s="67">
        <v>0</v>
      </c>
      <c r="L197" s="25"/>
    </row>
    <row r="198" spans="1:12" ht="12.75" customHeight="1" x14ac:dyDescent="0.15">
      <c r="F198" s="68">
        <f>SUM(F2:F197)</f>
        <v>1520017.9500000004</v>
      </c>
      <c r="G198" s="69">
        <f>SUM(G2:G197)</f>
        <v>553629.54</v>
      </c>
      <c r="H198" s="70">
        <f>SUM(H2:H197)</f>
        <v>3630541.42</v>
      </c>
    </row>
    <row r="200" spans="1:12" x14ac:dyDescent="0.15">
      <c r="B200" s="58" t="s">
        <v>641</v>
      </c>
      <c r="C200" s="58"/>
      <c r="D200" s="58"/>
      <c r="E200" s="58"/>
      <c r="F200" s="59"/>
      <c r="G200" s="59"/>
      <c r="H200" s="59"/>
    </row>
    <row r="201" spans="1:12" x14ac:dyDescent="0.15">
      <c r="B201" s="58" t="s">
        <v>642</v>
      </c>
      <c r="C201" s="58" t="s">
        <v>643</v>
      </c>
      <c r="D201" s="58"/>
      <c r="E201" s="58"/>
      <c r="F201" s="59"/>
      <c r="G201" s="59"/>
      <c r="H201" s="59"/>
    </row>
    <row r="202" spans="1:12" x14ac:dyDescent="0.15">
      <c r="B202" s="12"/>
      <c r="F202" s="12"/>
      <c r="H202" s="29"/>
    </row>
    <row r="203" spans="1:12" x14ac:dyDescent="0.15">
      <c r="A203" s="60" t="s">
        <v>653</v>
      </c>
      <c r="B203" s="60"/>
      <c r="F203" s="12"/>
      <c r="K203" s="29"/>
    </row>
    <row r="204" spans="1:12" x14ac:dyDescent="0.15">
      <c r="A204" s="60" t="s">
        <v>654</v>
      </c>
      <c r="B204" s="22"/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198"/>
  <sheetViews>
    <sheetView topLeftCell="A174" workbookViewId="0">
      <selection activeCell="A199" sqref="A199:XFD274"/>
    </sheetView>
  </sheetViews>
  <sheetFormatPr defaultRowHeight="11.25" x14ac:dyDescent="0.15"/>
  <cols>
    <col min="1" max="1" width="5.140625" style="73" bestFit="1" customWidth="1"/>
    <col min="2" max="2" width="23.140625" style="12" customWidth="1"/>
    <col min="3" max="3" width="17" style="12" customWidth="1"/>
    <col min="4" max="4" width="44.85546875" style="12" bestFit="1" customWidth="1"/>
    <col min="5" max="5" width="32.42578125" style="12" bestFit="1" customWidth="1"/>
    <col min="6" max="7" width="17.140625" style="12" bestFit="1" customWidth="1"/>
    <col min="8" max="8" width="19.28515625" style="12" bestFit="1" customWidth="1"/>
    <col min="9" max="9" width="9.140625" style="12"/>
    <col min="10" max="10" width="12.7109375" style="12" bestFit="1" customWidth="1"/>
    <col min="11" max="1025" width="9.140625" style="12"/>
    <col min="1026" max="16384" width="9.140625" style="15"/>
  </cols>
  <sheetData>
    <row r="1" spans="1:8" ht="45" x14ac:dyDescent="0.1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646</v>
      </c>
      <c r="H1" s="27" t="s">
        <v>647</v>
      </c>
    </row>
    <row r="2" spans="1:8" x14ac:dyDescent="0.15">
      <c r="A2" s="72">
        <v>1</v>
      </c>
      <c r="B2" s="10">
        <v>41768</v>
      </c>
      <c r="C2" s="10">
        <v>42121</v>
      </c>
      <c r="D2" s="7" t="s">
        <v>10</v>
      </c>
      <c r="E2" s="7" t="s">
        <v>7</v>
      </c>
      <c r="F2" s="30">
        <v>8623.2000000000007</v>
      </c>
      <c r="G2" s="30">
        <v>0</v>
      </c>
      <c r="H2" s="30">
        <v>0</v>
      </c>
    </row>
    <row r="3" spans="1:8" x14ac:dyDescent="0.15">
      <c r="A3" s="72">
        <v>2</v>
      </c>
      <c r="B3" s="7" t="s">
        <v>462</v>
      </c>
      <c r="C3" s="7"/>
      <c r="D3" s="7" t="s">
        <v>463</v>
      </c>
      <c r="E3" s="7" t="s">
        <v>12</v>
      </c>
      <c r="F3" s="30">
        <v>0</v>
      </c>
      <c r="G3" s="30">
        <v>0</v>
      </c>
      <c r="H3" s="30">
        <v>10000</v>
      </c>
    </row>
    <row r="4" spans="1:8" x14ac:dyDescent="0.15">
      <c r="A4" s="72">
        <v>3</v>
      </c>
      <c r="B4" s="10">
        <v>41859</v>
      </c>
      <c r="C4" s="7" t="s">
        <v>464</v>
      </c>
      <c r="D4" s="7" t="s">
        <v>10</v>
      </c>
      <c r="E4" s="7" t="s">
        <v>7</v>
      </c>
      <c r="F4" s="30">
        <v>1920</v>
      </c>
      <c r="G4" s="30">
        <v>0</v>
      </c>
      <c r="H4" s="30">
        <v>0</v>
      </c>
    </row>
    <row r="5" spans="1:8" x14ac:dyDescent="0.15">
      <c r="A5" s="72">
        <v>4</v>
      </c>
      <c r="B5" s="7" t="s">
        <v>430</v>
      </c>
      <c r="C5" s="10">
        <v>42310</v>
      </c>
      <c r="D5" s="7" t="s">
        <v>10</v>
      </c>
      <c r="E5" s="7" t="s">
        <v>7</v>
      </c>
      <c r="F5" s="30">
        <v>4447</v>
      </c>
      <c r="G5" s="30">
        <v>302</v>
      </c>
      <c r="H5" s="30">
        <v>0</v>
      </c>
    </row>
    <row r="6" spans="1:8" x14ac:dyDescent="0.15">
      <c r="A6" s="72">
        <v>5</v>
      </c>
      <c r="B6" s="7" t="s">
        <v>465</v>
      </c>
      <c r="C6" s="7"/>
      <c r="D6" s="7" t="s">
        <v>10</v>
      </c>
      <c r="E6" s="7" t="s">
        <v>12</v>
      </c>
      <c r="F6" s="30">
        <v>0</v>
      </c>
      <c r="G6" s="30">
        <v>2292</v>
      </c>
      <c r="H6" s="30">
        <v>12708</v>
      </c>
    </row>
    <row r="7" spans="1:8" x14ac:dyDescent="0.15">
      <c r="A7" s="72">
        <v>6</v>
      </c>
      <c r="B7" s="7" t="s">
        <v>466</v>
      </c>
      <c r="C7" s="7"/>
      <c r="D7" s="7" t="s">
        <v>10</v>
      </c>
      <c r="E7" s="7" t="s">
        <v>12</v>
      </c>
      <c r="F7" s="30">
        <v>0</v>
      </c>
      <c r="G7" s="30">
        <v>6654.8</v>
      </c>
      <c r="H7" s="30">
        <v>17211.2</v>
      </c>
    </row>
    <row r="8" spans="1:8" x14ac:dyDescent="0.15">
      <c r="A8" s="72">
        <v>7</v>
      </c>
      <c r="B8" s="10">
        <v>42018</v>
      </c>
      <c r="C8" s="10">
        <v>43035</v>
      </c>
      <c r="D8" s="7" t="s">
        <v>624</v>
      </c>
      <c r="E8" s="7" t="s">
        <v>7</v>
      </c>
      <c r="F8" s="30">
        <v>500</v>
      </c>
      <c r="G8" s="30">
        <v>0</v>
      </c>
      <c r="H8" s="30"/>
    </row>
    <row r="9" spans="1:8" x14ac:dyDescent="0.15">
      <c r="A9" s="72">
        <v>8</v>
      </c>
      <c r="B9" s="7" t="s">
        <v>131</v>
      </c>
      <c r="C9" s="7" t="s">
        <v>468</v>
      </c>
      <c r="D9" s="7" t="s">
        <v>18</v>
      </c>
      <c r="E9" s="7" t="s">
        <v>11</v>
      </c>
      <c r="F9" s="30">
        <v>0</v>
      </c>
      <c r="G9" s="30">
        <v>3456</v>
      </c>
      <c r="H9" s="30">
        <v>0</v>
      </c>
    </row>
    <row r="10" spans="1:8" x14ac:dyDescent="0.15">
      <c r="A10" s="72">
        <v>9</v>
      </c>
      <c r="B10" s="7" t="s">
        <v>469</v>
      </c>
      <c r="C10" s="10">
        <v>42801</v>
      </c>
      <c r="D10" s="7" t="s">
        <v>10</v>
      </c>
      <c r="E10" s="7" t="s">
        <v>7</v>
      </c>
      <c r="F10" s="30">
        <v>29000</v>
      </c>
      <c r="G10" s="30">
        <v>6344</v>
      </c>
      <c r="H10" s="30"/>
    </row>
    <row r="11" spans="1:8" x14ac:dyDescent="0.15">
      <c r="A11" s="72">
        <v>10</v>
      </c>
      <c r="B11" s="7" t="s">
        <v>470</v>
      </c>
      <c r="C11" s="7" t="s">
        <v>65</v>
      </c>
      <c r="D11" s="7" t="s">
        <v>10</v>
      </c>
      <c r="E11" s="7" t="s">
        <v>7</v>
      </c>
      <c r="F11" s="30">
        <v>4291.46</v>
      </c>
      <c r="G11" s="30">
        <v>80</v>
      </c>
      <c r="H11" s="30">
        <v>0</v>
      </c>
    </row>
    <row r="12" spans="1:8" x14ac:dyDescent="0.15">
      <c r="A12" s="72">
        <v>11</v>
      </c>
      <c r="B12" s="7" t="s">
        <v>471</v>
      </c>
      <c r="C12" s="10">
        <v>42703</v>
      </c>
      <c r="D12" s="7" t="s">
        <v>10</v>
      </c>
      <c r="E12" s="7" t="s">
        <v>7</v>
      </c>
      <c r="F12" s="30">
        <v>9664</v>
      </c>
      <c r="G12" s="30">
        <v>0</v>
      </c>
      <c r="H12" s="30">
        <v>0</v>
      </c>
    </row>
    <row r="13" spans="1:8" x14ac:dyDescent="0.15">
      <c r="A13" s="72">
        <v>12</v>
      </c>
      <c r="B13" s="7" t="s">
        <v>472</v>
      </c>
      <c r="C13" s="7" t="s">
        <v>473</v>
      </c>
      <c r="D13" s="7" t="s">
        <v>10</v>
      </c>
      <c r="E13" s="7" t="s">
        <v>7</v>
      </c>
      <c r="F13" s="30">
        <v>7000</v>
      </c>
      <c r="G13" s="30">
        <v>200</v>
      </c>
      <c r="H13" s="30">
        <v>0</v>
      </c>
    </row>
    <row r="14" spans="1:8" x14ac:dyDescent="0.15">
      <c r="A14" s="72">
        <v>13</v>
      </c>
      <c r="B14" s="7" t="s">
        <v>474</v>
      </c>
      <c r="C14" s="10">
        <v>42536</v>
      </c>
      <c r="D14" s="7" t="s">
        <v>10</v>
      </c>
      <c r="E14" s="7" t="s">
        <v>8</v>
      </c>
      <c r="F14" s="30">
        <v>0</v>
      </c>
      <c r="G14" s="30">
        <v>0</v>
      </c>
      <c r="H14" s="30">
        <v>0</v>
      </c>
    </row>
    <row r="15" spans="1:8" x14ac:dyDescent="0.15">
      <c r="A15" s="72">
        <v>14</v>
      </c>
      <c r="B15" s="7" t="s">
        <v>475</v>
      </c>
      <c r="C15" s="7" t="s">
        <v>111</v>
      </c>
      <c r="D15" s="7" t="s">
        <v>6</v>
      </c>
      <c r="E15" s="7" t="s">
        <v>8</v>
      </c>
      <c r="F15" s="30">
        <v>0</v>
      </c>
      <c r="G15" s="30">
        <v>0</v>
      </c>
      <c r="H15" s="30">
        <v>0</v>
      </c>
    </row>
    <row r="16" spans="1:8" x14ac:dyDescent="0.15">
      <c r="A16" s="72">
        <v>15</v>
      </c>
      <c r="B16" s="7" t="s">
        <v>476</v>
      </c>
      <c r="C16" s="7" t="s">
        <v>477</v>
      </c>
      <c r="D16" s="7" t="s">
        <v>6</v>
      </c>
      <c r="E16" s="7" t="s">
        <v>7</v>
      </c>
      <c r="F16" s="30">
        <v>3700</v>
      </c>
      <c r="G16" s="30">
        <v>0</v>
      </c>
      <c r="H16" s="30">
        <v>0</v>
      </c>
    </row>
    <row r="17" spans="1:8" x14ac:dyDescent="0.15">
      <c r="A17" s="72">
        <v>16</v>
      </c>
      <c r="B17" s="7" t="s">
        <v>478</v>
      </c>
      <c r="C17" s="7" t="s">
        <v>123</v>
      </c>
      <c r="D17" s="7" t="s">
        <v>10</v>
      </c>
      <c r="E17" s="7" t="s">
        <v>8</v>
      </c>
      <c r="F17" s="30">
        <v>0</v>
      </c>
      <c r="G17" s="30">
        <v>1836</v>
      </c>
      <c r="H17" s="30">
        <v>0</v>
      </c>
    </row>
    <row r="18" spans="1:8" x14ac:dyDescent="0.15">
      <c r="A18" s="72">
        <v>17</v>
      </c>
      <c r="B18" s="7" t="s">
        <v>479</v>
      </c>
      <c r="C18" s="7" t="s">
        <v>23</v>
      </c>
      <c r="D18" s="7" t="s">
        <v>6</v>
      </c>
      <c r="E18" s="7" t="s">
        <v>8</v>
      </c>
      <c r="F18" s="30">
        <v>0</v>
      </c>
      <c r="G18" s="30">
        <v>0</v>
      </c>
      <c r="H18" s="30">
        <v>0</v>
      </c>
    </row>
    <row r="19" spans="1:8" x14ac:dyDescent="0.15">
      <c r="A19" s="72">
        <v>18</v>
      </c>
      <c r="B19" s="7" t="s">
        <v>480</v>
      </c>
      <c r="C19" s="7" t="s">
        <v>481</v>
      </c>
      <c r="D19" s="7" t="s">
        <v>10</v>
      </c>
      <c r="E19" s="7" t="s">
        <v>8</v>
      </c>
      <c r="F19" s="30">
        <v>0</v>
      </c>
      <c r="G19" s="30">
        <v>0</v>
      </c>
      <c r="H19" s="30">
        <v>0</v>
      </c>
    </row>
    <row r="20" spans="1:8" x14ac:dyDescent="0.15">
      <c r="A20" s="72">
        <v>19</v>
      </c>
      <c r="B20" s="7" t="s">
        <v>482</v>
      </c>
      <c r="C20" s="7"/>
      <c r="D20" s="7" t="s">
        <v>10</v>
      </c>
      <c r="E20" s="7" t="s">
        <v>12</v>
      </c>
      <c r="F20" s="30">
        <v>0</v>
      </c>
      <c r="G20" s="30">
        <v>61</v>
      </c>
      <c r="H20" s="30">
        <v>9939</v>
      </c>
    </row>
    <row r="21" spans="1:8" x14ac:dyDescent="0.15">
      <c r="A21" s="72">
        <v>20</v>
      </c>
      <c r="B21" s="7" t="s">
        <v>397</v>
      </c>
      <c r="C21" s="7" t="s">
        <v>481</v>
      </c>
      <c r="D21" s="7" t="s">
        <v>6</v>
      </c>
      <c r="E21" s="7" t="s">
        <v>7</v>
      </c>
      <c r="F21" s="30">
        <v>2180</v>
      </c>
      <c r="G21" s="30">
        <v>0</v>
      </c>
      <c r="H21" s="30">
        <v>0</v>
      </c>
    </row>
    <row r="22" spans="1:8" x14ac:dyDescent="0.15">
      <c r="A22" s="72">
        <v>21</v>
      </c>
      <c r="B22" s="7" t="s">
        <v>303</v>
      </c>
      <c r="C22" s="10">
        <v>42257</v>
      </c>
      <c r="D22" s="7" t="s">
        <v>10</v>
      </c>
      <c r="E22" s="7" t="s">
        <v>7</v>
      </c>
      <c r="F22" s="30">
        <v>17700</v>
      </c>
      <c r="G22" s="30">
        <v>0</v>
      </c>
      <c r="H22" s="30">
        <v>15000</v>
      </c>
    </row>
    <row r="23" spans="1:8" x14ac:dyDescent="0.15">
      <c r="A23" s="72">
        <v>22</v>
      </c>
      <c r="B23" s="7" t="s">
        <v>483</v>
      </c>
      <c r="C23" s="7"/>
      <c r="D23" s="7" t="s">
        <v>10</v>
      </c>
      <c r="E23" s="7" t="s">
        <v>467</v>
      </c>
      <c r="F23" s="30">
        <v>0</v>
      </c>
      <c r="G23" s="30">
        <v>74430.47</v>
      </c>
      <c r="H23" s="30">
        <v>5569.53</v>
      </c>
    </row>
    <row r="24" spans="1:8" x14ac:dyDescent="0.15">
      <c r="A24" s="72">
        <v>23</v>
      </c>
      <c r="B24" s="7" t="s">
        <v>484</v>
      </c>
      <c r="C24" s="10">
        <v>42536</v>
      </c>
      <c r="D24" s="7" t="s">
        <v>10</v>
      </c>
      <c r="E24" s="7" t="s">
        <v>8</v>
      </c>
      <c r="F24" s="30">
        <v>0</v>
      </c>
      <c r="G24" s="30">
        <v>0</v>
      </c>
      <c r="H24" s="30">
        <v>0</v>
      </c>
    </row>
    <row r="25" spans="1:8" x14ac:dyDescent="0.15">
      <c r="A25" s="72">
        <v>24</v>
      </c>
      <c r="B25" s="7" t="s">
        <v>485</v>
      </c>
      <c r="C25" s="7" t="s">
        <v>486</v>
      </c>
      <c r="D25" s="7" t="s">
        <v>10</v>
      </c>
      <c r="E25" s="7" t="s">
        <v>7</v>
      </c>
      <c r="F25" s="30">
        <v>7500</v>
      </c>
      <c r="G25" s="30">
        <v>936</v>
      </c>
      <c r="H25" s="30">
        <v>0</v>
      </c>
    </row>
    <row r="26" spans="1:8" x14ac:dyDescent="0.15">
      <c r="A26" s="72">
        <v>25</v>
      </c>
      <c r="B26" s="7" t="s">
        <v>112</v>
      </c>
      <c r="C26" s="10">
        <v>42452</v>
      </c>
      <c r="D26" s="7" t="s">
        <v>10</v>
      </c>
      <c r="E26" s="7" t="s">
        <v>7</v>
      </c>
      <c r="F26" s="30">
        <v>7500</v>
      </c>
      <c r="G26" s="30">
        <v>402</v>
      </c>
      <c r="H26" s="30">
        <v>0</v>
      </c>
    </row>
    <row r="27" spans="1:8" x14ac:dyDescent="0.15">
      <c r="A27" s="72">
        <v>26</v>
      </c>
      <c r="B27" s="7" t="s">
        <v>487</v>
      </c>
      <c r="C27" s="7" t="s">
        <v>488</v>
      </c>
      <c r="D27" s="7" t="s">
        <v>6</v>
      </c>
      <c r="E27" s="7" t="s">
        <v>7</v>
      </c>
      <c r="F27" s="30">
        <v>220</v>
      </c>
      <c r="G27" s="30">
        <v>0</v>
      </c>
      <c r="H27" s="30">
        <v>0</v>
      </c>
    </row>
    <row r="28" spans="1:8" x14ac:dyDescent="0.15">
      <c r="A28" s="72">
        <v>27</v>
      </c>
      <c r="B28" s="7" t="s">
        <v>489</v>
      </c>
      <c r="C28" s="7"/>
      <c r="D28" s="7" t="s">
        <v>10</v>
      </c>
      <c r="E28" s="7" t="s">
        <v>12</v>
      </c>
      <c r="F28" s="30">
        <v>0</v>
      </c>
      <c r="G28" s="30">
        <v>302</v>
      </c>
      <c r="H28" s="30">
        <v>19698</v>
      </c>
    </row>
    <row r="29" spans="1:8" x14ac:dyDescent="0.15">
      <c r="A29" s="72">
        <v>28</v>
      </c>
      <c r="B29" s="7" t="s">
        <v>184</v>
      </c>
      <c r="C29" s="10">
        <v>42335</v>
      </c>
      <c r="D29" s="7" t="s">
        <v>10</v>
      </c>
      <c r="E29" s="7" t="s">
        <v>8</v>
      </c>
      <c r="F29" s="30">
        <v>0</v>
      </c>
      <c r="G29" s="30">
        <v>1728</v>
      </c>
      <c r="H29" s="30">
        <v>0</v>
      </c>
    </row>
    <row r="30" spans="1:8" x14ac:dyDescent="0.15">
      <c r="A30" s="72">
        <v>29</v>
      </c>
      <c r="B30" s="7" t="s">
        <v>490</v>
      </c>
      <c r="C30" s="7" t="s">
        <v>491</v>
      </c>
      <c r="D30" s="7" t="s">
        <v>6</v>
      </c>
      <c r="E30" s="7" t="s">
        <v>7</v>
      </c>
      <c r="F30" s="30">
        <v>195</v>
      </c>
      <c r="G30" s="30">
        <v>0</v>
      </c>
      <c r="H30" s="30">
        <v>0</v>
      </c>
    </row>
    <row r="31" spans="1:8" x14ac:dyDescent="0.15">
      <c r="A31" s="72">
        <v>30</v>
      </c>
      <c r="B31" s="7" t="s">
        <v>655</v>
      </c>
      <c r="C31" s="7"/>
      <c r="D31" s="7" t="s">
        <v>10</v>
      </c>
      <c r="E31" s="7" t="s">
        <v>12</v>
      </c>
      <c r="F31" s="30">
        <v>0</v>
      </c>
      <c r="G31" s="30">
        <v>2268</v>
      </c>
      <c r="H31" s="30">
        <v>20000</v>
      </c>
    </row>
    <row r="32" spans="1:8" x14ac:dyDescent="0.15">
      <c r="A32" s="72">
        <v>31</v>
      </c>
      <c r="B32" s="10">
        <v>41708</v>
      </c>
      <c r="C32" s="10">
        <v>42311</v>
      </c>
      <c r="D32" s="7" t="s">
        <v>18</v>
      </c>
      <c r="E32" s="7" t="s">
        <v>11</v>
      </c>
      <c r="F32" s="30">
        <v>0</v>
      </c>
      <c r="G32" s="30">
        <v>2484</v>
      </c>
      <c r="H32" s="30">
        <v>0</v>
      </c>
    </row>
    <row r="33" spans="1:8" x14ac:dyDescent="0.15">
      <c r="A33" s="72">
        <v>32</v>
      </c>
      <c r="B33" s="7" t="s">
        <v>492</v>
      </c>
      <c r="C33" s="7" t="s">
        <v>493</v>
      </c>
      <c r="D33" s="7" t="s">
        <v>10</v>
      </c>
      <c r="E33" s="7" t="s">
        <v>7</v>
      </c>
      <c r="F33" s="30">
        <v>5700</v>
      </c>
      <c r="G33" s="30">
        <v>500</v>
      </c>
      <c r="H33" s="30">
        <v>0</v>
      </c>
    </row>
    <row r="34" spans="1:8" x14ac:dyDescent="0.15">
      <c r="A34" s="72">
        <v>33</v>
      </c>
      <c r="B34" s="7" t="s">
        <v>494</v>
      </c>
      <c r="C34" s="10">
        <v>42642</v>
      </c>
      <c r="D34" s="7" t="s">
        <v>10</v>
      </c>
      <c r="E34" s="7" t="s">
        <v>8</v>
      </c>
      <c r="F34" s="30">
        <v>0</v>
      </c>
      <c r="G34" s="30">
        <v>0</v>
      </c>
      <c r="H34" s="30"/>
    </row>
    <row r="35" spans="1:8" x14ac:dyDescent="0.15">
      <c r="A35" s="72">
        <v>34</v>
      </c>
      <c r="B35" s="10">
        <v>40081</v>
      </c>
      <c r="C35" s="7"/>
      <c r="D35" s="7" t="s">
        <v>10</v>
      </c>
      <c r="E35" s="7" t="s">
        <v>12</v>
      </c>
      <c r="F35" s="30">
        <v>0</v>
      </c>
      <c r="G35" s="30">
        <v>11760</v>
      </c>
      <c r="H35" s="30">
        <v>13824</v>
      </c>
    </row>
    <row r="36" spans="1:8" x14ac:dyDescent="0.15">
      <c r="A36" s="72">
        <v>35</v>
      </c>
      <c r="B36" s="7" t="s">
        <v>495</v>
      </c>
      <c r="C36" s="7" t="s">
        <v>496</v>
      </c>
      <c r="D36" s="7" t="s">
        <v>6</v>
      </c>
      <c r="E36" s="7" t="s">
        <v>7</v>
      </c>
      <c r="F36" s="30">
        <v>300</v>
      </c>
      <c r="G36" s="30">
        <v>0</v>
      </c>
      <c r="H36" s="30">
        <v>0</v>
      </c>
    </row>
    <row r="37" spans="1:8" x14ac:dyDescent="0.15">
      <c r="A37" s="72">
        <v>36</v>
      </c>
      <c r="B37" s="7" t="s">
        <v>197</v>
      </c>
      <c r="C37" s="7" t="s">
        <v>497</v>
      </c>
      <c r="D37" s="7" t="s">
        <v>10</v>
      </c>
      <c r="E37" s="7" t="s">
        <v>7</v>
      </c>
      <c r="F37" s="30">
        <v>5222</v>
      </c>
      <c r="G37" s="30">
        <v>500</v>
      </c>
      <c r="H37" s="30">
        <v>0</v>
      </c>
    </row>
    <row r="38" spans="1:8" x14ac:dyDescent="0.15">
      <c r="A38" s="72">
        <v>37</v>
      </c>
      <c r="B38" s="7" t="s">
        <v>498</v>
      </c>
      <c r="C38" s="10">
        <v>42425</v>
      </c>
      <c r="D38" s="7" t="s">
        <v>10</v>
      </c>
      <c r="E38" s="7" t="s">
        <v>7</v>
      </c>
      <c r="F38" s="30">
        <v>4787</v>
      </c>
      <c r="G38" s="30">
        <v>500</v>
      </c>
      <c r="H38" s="30">
        <v>0</v>
      </c>
    </row>
    <row r="39" spans="1:8" x14ac:dyDescent="0.15">
      <c r="A39" s="72">
        <v>38</v>
      </c>
      <c r="B39" s="7" t="s">
        <v>499</v>
      </c>
      <c r="C39" s="10">
        <v>42682</v>
      </c>
      <c r="D39" s="7" t="s">
        <v>10</v>
      </c>
      <c r="E39" s="7" t="s">
        <v>8</v>
      </c>
      <c r="F39" s="30">
        <v>0</v>
      </c>
      <c r="G39" s="30">
        <v>200</v>
      </c>
      <c r="H39" s="30">
        <v>0</v>
      </c>
    </row>
    <row r="40" spans="1:8" x14ac:dyDescent="0.15">
      <c r="A40" s="72">
        <v>39</v>
      </c>
      <c r="B40" s="7" t="s">
        <v>500</v>
      </c>
      <c r="C40" s="7"/>
      <c r="D40" s="7" t="s">
        <v>6</v>
      </c>
      <c r="E40" s="7" t="s">
        <v>12</v>
      </c>
      <c r="F40" s="30">
        <v>0</v>
      </c>
      <c r="G40" s="30">
        <v>0</v>
      </c>
      <c r="H40" s="30">
        <v>3000</v>
      </c>
    </row>
    <row r="41" spans="1:8" x14ac:dyDescent="0.15">
      <c r="A41" s="72">
        <v>40</v>
      </c>
      <c r="B41" s="7" t="s">
        <v>330</v>
      </c>
      <c r="C41" s="7"/>
      <c r="D41" s="7" t="s">
        <v>10</v>
      </c>
      <c r="E41" s="7" t="s">
        <v>11</v>
      </c>
      <c r="F41" s="30">
        <v>0</v>
      </c>
      <c r="G41" s="30">
        <v>0</v>
      </c>
      <c r="H41" s="30">
        <v>15000</v>
      </c>
    </row>
    <row r="42" spans="1:8" x14ac:dyDescent="0.15">
      <c r="A42" s="72">
        <v>41</v>
      </c>
      <c r="B42" s="7" t="s">
        <v>445</v>
      </c>
      <c r="C42" s="7" t="s">
        <v>501</v>
      </c>
      <c r="D42" s="7" t="s">
        <v>10</v>
      </c>
      <c r="E42" s="7" t="s">
        <v>7</v>
      </c>
      <c r="F42" s="30">
        <v>10000</v>
      </c>
      <c r="G42" s="30">
        <v>500</v>
      </c>
      <c r="H42" s="30">
        <v>0</v>
      </c>
    </row>
    <row r="43" spans="1:8" x14ac:dyDescent="0.15">
      <c r="A43" s="72">
        <v>42</v>
      </c>
      <c r="B43" s="7" t="s">
        <v>502</v>
      </c>
      <c r="C43" s="10">
        <v>42122</v>
      </c>
      <c r="D43" s="7" t="s">
        <v>624</v>
      </c>
      <c r="E43" s="7" t="s">
        <v>8</v>
      </c>
      <c r="F43" s="30">
        <v>0</v>
      </c>
      <c r="G43" s="30">
        <v>0</v>
      </c>
      <c r="H43" s="30">
        <v>0</v>
      </c>
    </row>
    <row r="44" spans="1:8" x14ac:dyDescent="0.15">
      <c r="A44" s="72">
        <v>43</v>
      </c>
      <c r="B44" s="7" t="s">
        <v>83</v>
      </c>
      <c r="C44" s="7"/>
      <c r="D44" s="7" t="s">
        <v>10</v>
      </c>
      <c r="E44" s="7" t="s">
        <v>12</v>
      </c>
      <c r="F44" s="30">
        <v>0</v>
      </c>
      <c r="G44" s="30">
        <v>0</v>
      </c>
      <c r="H44" s="30">
        <v>15000</v>
      </c>
    </row>
    <row r="45" spans="1:8" x14ac:dyDescent="0.15">
      <c r="A45" s="72">
        <v>44</v>
      </c>
      <c r="B45" s="7" t="s">
        <v>502</v>
      </c>
      <c r="C45" s="10">
        <v>42667</v>
      </c>
      <c r="D45" s="7" t="s">
        <v>6</v>
      </c>
      <c r="E45" s="7" t="s">
        <v>7</v>
      </c>
      <c r="F45" s="30">
        <v>500</v>
      </c>
      <c r="G45" s="30">
        <v>0</v>
      </c>
      <c r="H45" s="30">
        <v>0</v>
      </c>
    </row>
    <row r="46" spans="1:8" x14ac:dyDescent="0.15">
      <c r="A46" s="72">
        <v>45</v>
      </c>
      <c r="B46" s="7" t="s">
        <v>462</v>
      </c>
      <c r="C46" s="10">
        <v>42536</v>
      </c>
      <c r="D46" s="7" t="s">
        <v>10</v>
      </c>
      <c r="E46" s="7" t="s">
        <v>8</v>
      </c>
      <c r="F46" s="30">
        <v>0</v>
      </c>
      <c r="G46" s="30">
        <v>0</v>
      </c>
      <c r="H46" s="30">
        <v>0</v>
      </c>
    </row>
    <row r="47" spans="1:8" x14ac:dyDescent="0.15">
      <c r="A47" s="72">
        <v>46</v>
      </c>
      <c r="B47" s="7" t="s">
        <v>503</v>
      </c>
      <c r="C47" s="7" t="s">
        <v>504</v>
      </c>
      <c r="D47" s="7" t="s">
        <v>624</v>
      </c>
      <c r="E47" s="7" t="s">
        <v>11</v>
      </c>
      <c r="F47" s="30">
        <v>0</v>
      </c>
      <c r="G47" s="30">
        <v>0</v>
      </c>
      <c r="H47" s="30">
        <v>10000</v>
      </c>
    </row>
    <row r="48" spans="1:8" x14ac:dyDescent="0.15">
      <c r="A48" s="72">
        <v>47</v>
      </c>
      <c r="B48" s="10">
        <v>41258</v>
      </c>
      <c r="C48" s="10">
        <v>42441</v>
      </c>
      <c r="D48" s="7" t="s">
        <v>18</v>
      </c>
      <c r="E48" s="7" t="s">
        <v>7</v>
      </c>
      <c r="F48" s="30">
        <v>65000</v>
      </c>
      <c r="G48" s="30">
        <v>2995.2</v>
      </c>
      <c r="H48" s="30">
        <v>0</v>
      </c>
    </row>
    <row r="49" spans="1:8" x14ac:dyDescent="0.15">
      <c r="A49" s="72">
        <v>48</v>
      </c>
      <c r="B49" s="7" t="s">
        <v>505</v>
      </c>
      <c r="C49" s="10">
        <v>42678</v>
      </c>
      <c r="D49" s="7" t="s">
        <v>624</v>
      </c>
      <c r="E49" s="7" t="s">
        <v>8</v>
      </c>
      <c r="F49" s="30">
        <v>0</v>
      </c>
      <c r="G49" s="30">
        <v>0</v>
      </c>
      <c r="H49" s="30">
        <v>0</v>
      </c>
    </row>
    <row r="50" spans="1:8" x14ac:dyDescent="0.15">
      <c r="A50" s="72">
        <v>49</v>
      </c>
      <c r="B50" s="7" t="s">
        <v>39</v>
      </c>
      <c r="C50" s="7" t="s">
        <v>506</v>
      </c>
      <c r="D50" s="7" t="s">
        <v>10</v>
      </c>
      <c r="E50" s="7" t="s">
        <v>11</v>
      </c>
      <c r="F50" s="30">
        <v>0</v>
      </c>
      <c r="G50" s="30">
        <v>0</v>
      </c>
      <c r="H50" s="30">
        <v>15000</v>
      </c>
    </row>
    <row r="51" spans="1:8" x14ac:dyDescent="0.15">
      <c r="A51" s="72">
        <v>50</v>
      </c>
      <c r="B51" s="7" t="s">
        <v>507</v>
      </c>
      <c r="C51" s="7" t="s">
        <v>508</v>
      </c>
      <c r="D51" s="7" t="s">
        <v>10</v>
      </c>
      <c r="E51" s="7" t="s">
        <v>7</v>
      </c>
      <c r="F51" s="30">
        <v>21470.720000000001</v>
      </c>
      <c r="G51" s="30">
        <v>1322.28</v>
      </c>
      <c r="H51" s="30">
        <v>1529.28</v>
      </c>
    </row>
    <row r="52" spans="1:8" x14ac:dyDescent="0.15">
      <c r="A52" s="72">
        <v>51</v>
      </c>
      <c r="B52" s="7" t="s">
        <v>346</v>
      </c>
      <c r="C52" s="7" t="s">
        <v>509</v>
      </c>
      <c r="D52" s="7" t="s">
        <v>10</v>
      </c>
      <c r="E52" s="7" t="s">
        <v>7</v>
      </c>
      <c r="F52" s="30">
        <v>4225.8</v>
      </c>
      <c r="G52" s="30">
        <v>0</v>
      </c>
      <c r="H52" s="30">
        <v>0</v>
      </c>
    </row>
    <row r="53" spans="1:8" x14ac:dyDescent="0.15">
      <c r="A53" s="72">
        <v>52</v>
      </c>
      <c r="B53" s="7" t="s">
        <v>259</v>
      </c>
      <c r="C53" s="7"/>
      <c r="D53" s="7" t="s">
        <v>10</v>
      </c>
      <c r="E53" s="7" t="s">
        <v>12</v>
      </c>
      <c r="F53" s="30">
        <v>0</v>
      </c>
      <c r="G53" s="30">
        <v>200</v>
      </c>
      <c r="H53" s="30">
        <v>19800</v>
      </c>
    </row>
    <row r="54" spans="1:8" x14ac:dyDescent="0.15">
      <c r="A54" s="72">
        <v>53</v>
      </c>
      <c r="B54" s="10">
        <v>41916</v>
      </c>
      <c r="C54" s="10">
        <v>42682</v>
      </c>
      <c r="D54" s="7" t="s">
        <v>10</v>
      </c>
      <c r="E54" s="7" t="s">
        <v>8</v>
      </c>
      <c r="F54" s="30">
        <v>0</v>
      </c>
      <c r="G54" s="30">
        <v>0</v>
      </c>
      <c r="H54" s="30">
        <v>0</v>
      </c>
    </row>
    <row r="55" spans="1:8" x14ac:dyDescent="0.15">
      <c r="A55" s="72">
        <v>54</v>
      </c>
      <c r="B55" s="7" t="s">
        <v>510</v>
      </c>
      <c r="C55" s="10">
        <v>42304</v>
      </c>
      <c r="D55" s="7" t="s">
        <v>10</v>
      </c>
      <c r="E55" s="7" t="s">
        <v>8</v>
      </c>
      <c r="F55" s="30">
        <v>0</v>
      </c>
      <c r="G55" s="30">
        <v>0</v>
      </c>
      <c r="H55" s="30">
        <v>0</v>
      </c>
    </row>
    <row r="56" spans="1:8" x14ac:dyDescent="0.15">
      <c r="A56" s="72">
        <v>55</v>
      </c>
      <c r="B56" s="7" t="s">
        <v>194</v>
      </c>
      <c r="C56" s="7"/>
      <c r="D56" s="7" t="s">
        <v>10</v>
      </c>
      <c r="E56" s="7" t="s">
        <v>11</v>
      </c>
      <c r="F56" s="30">
        <v>0</v>
      </c>
      <c r="G56" s="30">
        <v>200</v>
      </c>
      <c r="H56" s="30">
        <v>9800</v>
      </c>
    </row>
    <row r="57" spans="1:8" x14ac:dyDescent="0.15">
      <c r="A57" s="72">
        <v>56</v>
      </c>
      <c r="B57" s="7" t="s">
        <v>511</v>
      </c>
      <c r="C57" s="7" t="s">
        <v>512</v>
      </c>
      <c r="D57" s="7" t="s">
        <v>6</v>
      </c>
      <c r="E57" s="7" t="s">
        <v>7</v>
      </c>
      <c r="F57" s="30">
        <v>896.7</v>
      </c>
      <c r="G57" s="30">
        <v>0</v>
      </c>
      <c r="H57" s="30">
        <v>0</v>
      </c>
    </row>
    <row r="58" spans="1:8" x14ac:dyDescent="0.15">
      <c r="A58" s="72">
        <v>57</v>
      </c>
      <c r="B58" s="7" t="s">
        <v>513</v>
      </c>
      <c r="C58" s="7" t="s">
        <v>509</v>
      </c>
      <c r="D58" s="7" t="s">
        <v>10</v>
      </c>
      <c r="E58" s="7" t="s">
        <v>11</v>
      </c>
      <c r="F58" s="30">
        <v>0</v>
      </c>
      <c r="G58" s="30">
        <v>0</v>
      </c>
      <c r="H58" s="30">
        <v>10000</v>
      </c>
    </row>
    <row r="59" spans="1:8" x14ac:dyDescent="0.15">
      <c r="A59" s="72">
        <v>58</v>
      </c>
      <c r="B59" s="7" t="s">
        <v>442</v>
      </c>
      <c r="C59" s="10">
        <v>42536</v>
      </c>
      <c r="D59" s="7" t="s">
        <v>10</v>
      </c>
      <c r="E59" s="7" t="s">
        <v>8</v>
      </c>
      <c r="F59" s="30">
        <v>0</v>
      </c>
      <c r="G59" s="30">
        <v>0</v>
      </c>
      <c r="H59" s="30">
        <v>0</v>
      </c>
    </row>
    <row r="60" spans="1:8" x14ac:dyDescent="0.15">
      <c r="A60" s="72">
        <v>59</v>
      </c>
      <c r="B60" s="7" t="s">
        <v>514</v>
      </c>
      <c r="C60" s="10">
        <v>42628</v>
      </c>
      <c r="D60" s="7" t="s">
        <v>10</v>
      </c>
      <c r="E60" s="7" t="s">
        <v>11</v>
      </c>
      <c r="F60" s="30">
        <v>0</v>
      </c>
      <c r="G60" s="30">
        <v>0</v>
      </c>
      <c r="H60" s="30">
        <v>10000</v>
      </c>
    </row>
    <row r="61" spans="1:8" x14ac:dyDescent="0.15">
      <c r="A61" s="72">
        <v>60</v>
      </c>
      <c r="B61" s="7" t="s">
        <v>515</v>
      </c>
      <c r="C61" s="10">
        <v>42454</v>
      </c>
      <c r="D61" s="7" t="s">
        <v>6</v>
      </c>
      <c r="E61" s="7" t="s">
        <v>7</v>
      </c>
      <c r="F61" s="30">
        <v>500</v>
      </c>
      <c r="G61" s="30">
        <v>0</v>
      </c>
      <c r="H61" s="30">
        <v>0</v>
      </c>
    </row>
    <row r="62" spans="1:8" x14ac:dyDescent="0.15">
      <c r="A62" s="72">
        <v>61</v>
      </c>
      <c r="B62" s="7" t="s">
        <v>516</v>
      </c>
      <c r="C62" s="7"/>
      <c r="D62" s="7" t="s">
        <v>10</v>
      </c>
      <c r="E62" s="7" t="s">
        <v>12</v>
      </c>
      <c r="F62" s="30">
        <v>0</v>
      </c>
      <c r="G62" s="30">
        <v>2688</v>
      </c>
      <c r="H62" s="30">
        <v>75000</v>
      </c>
    </row>
    <row r="63" spans="1:8" x14ac:dyDescent="0.15">
      <c r="A63" s="72">
        <v>62</v>
      </c>
      <c r="B63" s="7" t="s">
        <v>115</v>
      </c>
      <c r="C63" s="7"/>
      <c r="D63" s="7" t="s">
        <v>10</v>
      </c>
      <c r="E63" s="7" t="s">
        <v>12</v>
      </c>
      <c r="F63" s="30">
        <v>0</v>
      </c>
      <c r="G63" s="30">
        <v>1236</v>
      </c>
      <c r="H63" s="30">
        <v>8764</v>
      </c>
    </row>
    <row r="64" spans="1:8" x14ac:dyDescent="0.15">
      <c r="A64" s="72">
        <v>63</v>
      </c>
      <c r="B64" s="7" t="s">
        <v>517</v>
      </c>
      <c r="C64" s="7"/>
      <c r="D64" s="7" t="s">
        <v>10</v>
      </c>
      <c r="E64" s="7" t="s">
        <v>467</v>
      </c>
      <c r="F64" s="30">
        <v>0</v>
      </c>
      <c r="G64" s="30">
        <v>0</v>
      </c>
      <c r="H64" s="30">
        <v>10000</v>
      </c>
    </row>
    <row r="65" spans="1:8" x14ac:dyDescent="0.15">
      <c r="A65" s="72">
        <v>64</v>
      </c>
      <c r="B65" s="7" t="s">
        <v>475</v>
      </c>
      <c r="C65" s="7"/>
      <c r="D65" s="7" t="s">
        <v>10</v>
      </c>
      <c r="E65" s="7" t="s">
        <v>12</v>
      </c>
      <c r="F65" s="30">
        <v>0</v>
      </c>
      <c r="G65" s="30">
        <v>0</v>
      </c>
      <c r="H65" s="30">
        <v>10000</v>
      </c>
    </row>
    <row r="66" spans="1:8" x14ac:dyDescent="0.15">
      <c r="A66" s="72">
        <v>65</v>
      </c>
      <c r="B66" s="7" t="s">
        <v>40</v>
      </c>
      <c r="C66" s="7"/>
      <c r="D66" s="7" t="s">
        <v>18</v>
      </c>
      <c r="E66" s="7" t="s">
        <v>12</v>
      </c>
      <c r="F66" s="30">
        <v>0</v>
      </c>
      <c r="G66" s="30">
        <v>0</v>
      </c>
      <c r="H66" s="30">
        <v>50000</v>
      </c>
    </row>
    <row r="67" spans="1:8" x14ac:dyDescent="0.15">
      <c r="A67" s="72">
        <v>66</v>
      </c>
      <c r="B67" s="7" t="s">
        <v>518</v>
      </c>
      <c r="C67" s="7" t="s">
        <v>519</v>
      </c>
      <c r="D67" s="7" t="s">
        <v>10</v>
      </c>
      <c r="E67" s="7" t="s">
        <v>7</v>
      </c>
      <c r="F67" s="30">
        <v>2649.84</v>
      </c>
      <c r="G67" s="30">
        <v>502</v>
      </c>
      <c r="H67" s="30">
        <v>0</v>
      </c>
    </row>
    <row r="68" spans="1:8" x14ac:dyDescent="0.15">
      <c r="A68" s="72">
        <v>67</v>
      </c>
      <c r="B68" s="7" t="s">
        <v>520</v>
      </c>
      <c r="C68" s="7" t="s">
        <v>111</v>
      </c>
      <c r="D68" s="7" t="s">
        <v>6</v>
      </c>
      <c r="E68" s="7" t="s">
        <v>8</v>
      </c>
      <c r="F68" s="30">
        <v>0</v>
      </c>
      <c r="G68" s="30">
        <v>0</v>
      </c>
      <c r="H68" s="30">
        <v>0</v>
      </c>
    </row>
    <row r="69" spans="1:8" x14ac:dyDescent="0.15">
      <c r="A69" s="72">
        <v>68</v>
      </c>
      <c r="B69" s="7" t="s">
        <v>107</v>
      </c>
      <c r="C69" s="7"/>
      <c r="D69" s="7" t="s">
        <v>10</v>
      </c>
      <c r="E69" s="7" t="s">
        <v>521</v>
      </c>
      <c r="F69" s="30">
        <v>0</v>
      </c>
      <c r="G69" s="30">
        <v>0</v>
      </c>
      <c r="H69" s="30">
        <v>20000</v>
      </c>
    </row>
    <row r="70" spans="1:8" x14ac:dyDescent="0.15">
      <c r="A70" s="72">
        <v>69</v>
      </c>
      <c r="B70" s="7" t="s">
        <v>522</v>
      </c>
      <c r="C70" s="10">
        <v>42572</v>
      </c>
      <c r="D70" s="7" t="s">
        <v>10</v>
      </c>
      <c r="E70" s="7" t="s">
        <v>7</v>
      </c>
      <c r="F70" s="30">
        <v>3000</v>
      </c>
      <c r="G70" s="30">
        <v>100</v>
      </c>
      <c r="H70" s="30">
        <v>0</v>
      </c>
    </row>
    <row r="71" spans="1:8" x14ac:dyDescent="0.15">
      <c r="A71" s="72">
        <v>70</v>
      </c>
      <c r="B71" s="7" t="s">
        <v>523</v>
      </c>
      <c r="C71" s="7" t="s">
        <v>524</v>
      </c>
      <c r="D71" s="7" t="s">
        <v>6</v>
      </c>
      <c r="E71" s="7" t="s">
        <v>7</v>
      </c>
      <c r="F71" s="30">
        <v>620.86</v>
      </c>
      <c r="G71" s="30">
        <v>0</v>
      </c>
      <c r="H71" s="30">
        <v>0</v>
      </c>
    </row>
    <row r="72" spans="1:8" x14ac:dyDescent="0.15">
      <c r="A72" s="72">
        <v>71</v>
      </c>
      <c r="B72" s="7" t="s">
        <v>525</v>
      </c>
      <c r="C72" s="10">
        <v>42703</v>
      </c>
      <c r="D72" s="7" t="s">
        <v>10</v>
      </c>
      <c r="E72" s="7" t="s">
        <v>7</v>
      </c>
      <c r="F72" s="30">
        <v>2500</v>
      </c>
      <c r="G72" s="30">
        <v>4076</v>
      </c>
      <c r="H72" s="30">
        <v>50000</v>
      </c>
    </row>
    <row r="73" spans="1:8" x14ac:dyDescent="0.15">
      <c r="A73" s="72">
        <v>72</v>
      </c>
      <c r="B73" s="7" t="s">
        <v>526</v>
      </c>
      <c r="C73" s="7" t="s">
        <v>244</v>
      </c>
      <c r="D73" s="7" t="s">
        <v>10</v>
      </c>
      <c r="E73" s="7" t="s">
        <v>8</v>
      </c>
      <c r="F73" s="30">
        <v>0</v>
      </c>
      <c r="G73" s="30">
        <v>0</v>
      </c>
      <c r="H73" s="30">
        <v>0</v>
      </c>
    </row>
    <row r="74" spans="1:8" x14ac:dyDescent="0.15">
      <c r="A74" s="72">
        <v>73</v>
      </c>
      <c r="B74" s="7" t="s">
        <v>315</v>
      </c>
      <c r="C74" s="7"/>
      <c r="D74" s="7" t="s">
        <v>10</v>
      </c>
      <c r="E74" s="7" t="s">
        <v>467</v>
      </c>
      <c r="F74" s="30">
        <v>0</v>
      </c>
      <c r="G74" s="30">
        <v>0</v>
      </c>
      <c r="H74" s="30">
        <v>15000</v>
      </c>
    </row>
    <row r="75" spans="1:8" x14ac:dyDescent="0.15">
      <c r="A75" s="72">
        <v>74</v>
      </c>
      <c r="B75" s="10">
        <v>41745</v>
      </c>
      <c r="C75" s="10">
        <v>42737</v>
      </c>
      <c r="D75" s="7" t="s">
        <v>10</v>
      </c>
      <c r="E75" s="7" t="s">
        <v>7</v>
      </c>
      <c r="F75" s="30">
        <v>2500</v>
      </c>
      <c r="G75" s="30">
        <v>80</v>
      </c>
      <c r="H75" s="30">
        <v>0</v>
      </c>
    </row>
    <row r="76" spans="1:8" x14ac:dyDescent="0.15">
      <c r="A76" s="72">
        <v>75</v>
      </c>
      <c r="B76" s="7" t="s">
        <v>527</v>
      </c>
      <c r="C76" s="7" t="s">
        <v>528</v>
      </c>
      <c r="D76" s="7" t="s">
        <v>6</v>
      </c>
      <c r="E76" s="7" t="s">
        <v>7</v>
      </c>
      <c r="F76" s="30">
        <v>84.4</v>
      </c>
      <c r="G76" s="30">
        <v>0</v>
      </c>
      <c r="H76" s="30">
        <v>0</v>
      </c>
    </row>
    <row r="77" spans="1:8" x14ac:dyDescent="0.15">
      <c r="A77" s="72">
        <v>76</v>
      </c>
      <c r="B77" s="10">
        <v>42121</v>
      </c>
      <c r="C77" s="10">
        <v>42536</v>
      </c>
      <c r="D77" s="7" t="s">
        <v>10</v>
      </c>
      <c r="E77" s="7" t="s">
        <v>8</v>
      </c>
      <c r="F77" s="30">
        <v>0</v>
      </c>
      <c r="G77" s="30">
        <v>0</v>
      </c>
      <c r="H77" s="30">
        <v>0</v>
      </c>
    </row>
    <row r="78" spans="1:8" x14ac:dyDescent="0.15">
      <c r="A78" s="72">
        <v>77</v>
      </c>
      <c r="B78" s="33">
        <v>42088</v>
      </c>
      <c r="C78" s="10">
        <v>42536</v>
      </c>
      <c r="D78" s="7" t="s">
        <v>10</v>
      </c>
      <c r="E78" s="7" t="s">
        <v>8</v>
      </c>
      <c r="F78" s="30">
        <v>0</v>
      </c>
      <c r="G78" s="30">
        <v>200</v>
      </c>
      <c r="H78" s="30">
        <v>0</v>
      </c>
    </row>
    <row r="79" spans="1:8" x14ac:dyDescent="0.15">
      <c r="A79" s="72">
        <v>78</v>
      </c>
      <c r="B79" s="7" t="s">
        <v>529</v>
      </c>
      <c r="C79" s="7" t="s">
        <v>530</v>
      </c>
      <c r="D79" s="7" t="s">
        <v>6</v>
      </c>
      <c r="E79" s="7" t="s">
        <v>7</v>
      </c>
      <c r="F79" s="30">
        <v>202</v>
      </c>
      <c r="G79" s="30">
        <v>0</v>
      </c>
      <c r="H79" s="30">
        <v>0</v>
      </c>
    </row>
    <row r="80" spans="1:8" x14ac:dyDescent="0.15">
      <c r="A80" s="72">
        <v>79</v>
      </c>
      <c r="B80" s="7" t="s">
        <v>531</v>
      </c>
      <c r="C80" s="7" t="s">
        <v>486</v>
      </c>
      <c r="D80" s="7" t="s">
        <v>624</v>
      </c>
      <c r="E80" s="7" t="s">
        <v>7</v>
      </c>
      <c r="F80" s="30">
        <v>6000</v>
      </c>
      <c r="G80" s="30">
        <v>748.8</v>
      </c>
      <c r="H80" s="30">
        <v>0</v>
      </c>
    </row>
    <row r="81" spans="1:8" x14ac:dyDescent="0.15">
      <c r="A81" s="72">
        <v>80</v>
      </c>
      <c r="B81" s="7" t="s">
        <v>532</v>
      </c>
      <c r="C81" s="7"/>
      <c r="D81" s="7" t="s">
        <v>10</v>
      </c>
      <c r="E81" s="7" t="s">
        <v>467</v>
      </c>
      <c r="F81" s="30">
        <v>0</v>
      </c>
      <c r="G81" s="30">
        <v>0</v>
      </c>
      <c r="H81" s="30">
        <v>10000</v>
      </c>
    </row>
    <row r="82" spans="1:8" x14ac:dyDescent="0.15">
      <c r="A82" s="72">
        <v>81</v>
      </c>
      <c r="B82" s="7" t="s">
        <v>101</v>
      </c>
      <c r="C82" s="7" t="s">
        <v>384</v>
      </c>
      <c r="D82" s="7" t="s">
        <v>10</v>
      </c>
      <c r="E82" s="7" t="s">
        <v>7</v>
      </c>
      <c r="F82" s="30">
        <v>3562</v>
      </c>
      <c r="G82" s="30">
        <v>0</v>
      </c>
      <c r="H82" s="30">
        <v>0</v>
      </c>
    </row>
    <row r="83" spans="1:8" x14ac:dyDescent="0.15">
      <c r="A83" s="72">
        <v>82</v>
      </c>
      <c r="B83" s="7" t="s">
        <v>400</v>
      </c>
      <c r="C83" s="7" t="s">
        <v>533</v>
      </c>
      <c r="D83" s="7" t="s">
        <v>10</v>
      </c>
      <c r="E83" s="7" t="s">
        <v>8</v>
      </c>
      <c r="F83" s="30">
        <v>0</v>
      </c>
      <c r="G83" s="30">
        <v>0</v>
      </c>
      <c r="H83" s="30">
        <v>0</v>
      </c>
    </row>
    <row r="84" spans="1:8" x14ac:dyDescent="0.15">
      <c r="A84" s="72">
        <v>83</v>
      </c>
      <c r="B84" s="10">
        <v>41715</v>
      </c>
      <c r="C84" s="10">
        <v>42170</v>
      </c>
      <c r="D84" s="7" t="s">
        <v>10</v>
      </c>
      <c r="E84" s="7" t="s">
        <v>7</v>
      </c>
      <c r="F84" s="30">
        <v>4000</v>
      </c>
      <c r="G84" s="30">
        <v>0</v>
      </c>
      <c r="H84" s="30">
        <v>0</v>
      </c>
    </row>
    <row r="85" spans="1:8" x14ac:dyDescent="0.15">
      <c r="A85" s="72">
        <v>84</v>
      </c>
      <c r="B85" s="7" t="s">
        <v>534</v>
      </c>
      <c r="C85" s="10">
        <v>42167</v>
      </c>
      <c r="D85" s="7" t="s">
        <v>624</v>
      </c>
      <c r="E85" s="7" t="s">
        <v>11</v>
      </c>
      <c r="F85" s="30">
        <v>0</v>
      </c>
      <c r="G85" s="30">
        <v>0</v>
      </c>
      <c r="H85" s="30">
        <v>15000</v>
      </c>
    </row>
    <row r="86" spans="1:8" x14ac:dyDescent="0.15">
      <c r="A86" s="72">
        <v>85</v>
      </c>
      <c r="B86" s="7" t="s">
        <v>28</v>
      </c>
      <c r="C86" s="7" t="s">
        <v>55</v>
      </c>
      <c r="D86" s="7" t="s">
        <v>10</v>
      </c>
      <c r="E86" s="7" t="s">
        <v>7</v>
      </c>
      <c r="F86" s="30">
        <v>20000</v>
      </c>
      <c r="G86" s="30">
        <v>1264</v>
      </c>
      <c r="H86" s="30">
        <v>0</v>
      </c>
    </row>
    <row r="87" spans="1:8" x14ac:dyDescent="0.15">
      <c r="A87" s="72">
        <v>86</v>
      </c>
      <c r="B87" s="7" t="s">
        <v>535</v>
      </c>
      <c r="C87" s="7" t="s">
        <v>536</v>
      </c>
      <c r="D87" s="7" t="s">
        <v>10</v>
      </c>
      <c r="E87" s="7" t="s">
        <v>11</v>
      </c>
      <c r="F87" s="30">
        <v>0</v>
      </c>
      <c r="G87" s="30">
        <v>0</v>
      </c>
      <c r="H87" s="30">
        <v>10000</v>
      </c>
    </row>
    <row r="88" spans="1:8" x14ac:dyDescent="0.15">
      <c r="A88" s="72">
        <v>87</v>
      </c>
      <c r="B88" s="7" t="s">
        <v>537</v>
      </c>
      <c r="C88" s="7" t="s">
        <v>35</v>
      </c>
      <c r="D88" s="7" t="s">
        <v>10</v>
      </c>
      <c r="E88" s="7" t="s">
        <v>7</v>
      </c>
      <c r="F88" s="30">
        <v>750</v>
      </c>
      <c r="G88" s="30">
        <v>561.6</v>
      </c>
      <c r="H88" s="30">
        <v>0</v>
      </c>
    </row>
    <row r="89" spans="1:8" x14ac:dyDescent="0.15">
      <c r="A89" s="72">
        <v>88</v>
      </c>
      <c r="B89" s="7" t="s">
        <v>327</v>
      </c>
      <c r="C89" s="7" t="s">
        <v>538</v>
      </c>
      <c r="D89" s="7" t="s">
        <v>10</v>
      </c>
      <c r="E89" s="7" t="s">
        <v>7</v>
      </c>
      <c r="F89" s="30">
        <v>2875.7</v>
      </c>
      <c r="G89" s="30">
        <v>280</v>
      </c>
      <c r="H89" s="30">
        <v>0</v>
      </c>
    </row>
    <row r="90" spans="1:8" x14ac:dyDescent="0.15">
      <c r="A90" s="72">
        <v>89</v>
      </c>
      <c r="B90" s="7" t="s">
        <v>539</v>
      </c>
      <c r="C90" s="7" t="s">
        <v>540</v>
      </c>
      <c r="D90" s="7" t="s">
        <v>6</v>
      </c>
      <c r="E90" s="7" t="s">
        <v>7</v>
      </c>
      <c r="F90" s="30">
        <v>158.66</v>
      </c>
      <c r="G90" s="30">
        <v>0</v>
      </c>
      <c r="H90" s="30">
        <v>0</v>
      </c>
    </row>
    <row r="91" spans="1:8" x14ac:dyDescent="0.15">
      <c r="A91" s="72">
        <v>90</v>
      </c>
      <c r="B91" s="7" t="s">
        <v>541</v>
      </c>
      <c r="C91" s="10">
        <v>42432</v>
      </c>
      <c r="D91" s="7" t="s">
        <v>10</v>
      </c>
      <c r="E91" s="7" t="s">
        <v>7</v>
      </c>
      <c r="F91" s="30">
        <v>8097.65</v>
      </c>
      <c r="G91" s="30">
        <v>927.14</v>
      </c>
      <c r="H91" s="30">
        <v>0</v>
      </c>
    </row>
    <row r="92" spans="1:8" x14ac:dyDescent="0.15">
      <c r="A92" s="72">
        <v>91</v>
      </c>
      <c r="B92" s="7" t="s">
        <v>542</v>
      </c>
      <c r="C92" s="10">
        <v>42682</v>
      </c>
      <c r="D92" s="7" t="s">
        <v>6</v>
      </c>
      <c r="E92" s="7" t="s">
        <v>8</v>
      </c>
      <c r="F92" s="30">
        <v>0</v>
      </c>
      <c r="G92" s="30">
        <v>0</v>
      </c>
      <c r="H92" s="30">
        <v>0</v>
      </c>
    </row>
    <row r="93" spans="1:8" x14ac:dyDescent="0.15">
      <c r="A93" s="72">
        <v>92</v>
      </c>
      <c r="B93" s="7" t="s">
        <v>543</v>
      </c>
      <c r="C93" s="10">
        <v>42636</v>
      </c>
      <c r="D93" s="7" t="s">
        <v>10</v>
      </c>
      <c r="E93" s="7" t="s">
        <v>7</v>
      </c>
      <c r="F93" s="30">
        <v>97918.17</v>
      </c>
      <c r="G93" s="30">
        <v>6134.24</v>
      </c>
      <c r="H93" s="30">
        <v>0</v>
      </c>
    </row>
    <row r="94" spans="1:8" x14ac:dyDescent="0.15">
      <c r="A94" s="72">
        <v>93</v>
      </c>
      <c r="B94" s="7" t="s">
        <v>544</v>
      </c>
      <c r="C94" s="7"/>
      <c r="D94" s="7" t="s">
        <v>6</v>
      </c>
      <c r="E94" s="7" t="s">
        <v>12</v>
      </c>
      <c r="F94" s="30">
        <v>0</v>
      </c>
      <c r="G94" s="30">
        <v>0</v>
      </c>
      <c r="H94" s="30">
        <v>50</v>
      </c>
    </row>
    <row r="95" spans="1:8" x14ac:dyDescent="0.15">
      <c r="A95" s="72">
        <v>94</v>
      </c>
      <c r="B95" s="7" t="s">
        <v>545</v>
      </c>
      <c r="C95" s="7"/>
      <c r="D95" s="7" t="s">
        <v>18</v>
      </c>
      <c r="E95" s="7" t="s">
        <v>12</v>
      </c>
      <c r="F95" s="30">
        <v>0</v>
      </c>
      <c r="G95" s="30">
        <v>2748</v>
      </c>
      <c r="H95" s="30">
        <v>498920</v>
      </c>
    </row>
    <row r="96" spans="1:8" x14ac:dyDescent="0.15">
      <c r="A96" s="72">
        <v>95</v>
      </c>
      <c r="B96" s="7" t="s">
        <v>546</v>
      </c>
      <c r="C96" s="7" t="s">
        <v>123</v>
      </c>
      <c r="D96" s="7" t="s">
        <v>10</v>
      </c>
      <c r="E96" s="7" t="s">
        <v>8</v>
      </c>
      <c r="F96" s="30">
        <v>0</v>
      </c>
      <c r="G96" s="30">
        <v>2808</v>
      </c>
      <c r="H96" s="30">
        <v>0</v>
      </c>
    </row>
    <row r="97" spans="1:8" x14ac:dyDescent="0.15">
      <c r="A97" s="72">
        <v>96</v>
      </c>
      <c r="B97" s="7" t="s">
        <v>547</v>
      </c>
      <c r="C97" s="10">
        <v>42536</v>
      </c>
      <c r="D97" s="7" t="s">
        <v>548</v>
      </c>
      <c r="E97" s="7" t="s">
        <v>8</v>
      </c>
      <c r="F97" s="30">
        <v>0</v>
      </c>
      <c r="G97" s="30">
        <v>0</v>
      </c>
      <c r="H97" s="30">
        <v>0</v>
      </c>
    </row>
    <row r="98" spans="1:8" x14ac:dyDescent="0.15">
      <c r="A98" s="72">
        <v>97</v>
      </c>
      <c r="B98" s="7" t="s">
        <v>441</v>
      </c>
      <c r="C98" s="7"/>
      <c r="D98" s="7" t="s">
        <v>10</v>
      </c>
      <c r="E98" s="7" t="s">
        <v>12</v>
      </c>
      <c r="F98" s="30">
        <v>0</v>
      </c>
      <c r="G98" s="30">
        <v>1566</v>
      </c>
      <c r="H98" s="30">
        <v>48434</v>
      </c>
    </row>
    <row r="99" spans="1:8" x14ac:dyDescent="0.15">
      <c r="A99" s="72">
        <v>98</v>
      </c>
      <c r="B99" s="10">
        <v>41801</v>
      </c>
      <c r="C99" s="7"/>
      <c r="D99" s="7" t="s">
        <v>624</v>
      </c>
      <c r="E99" s="7" t="s">
        <v>12</v>
      </c>
      <c r="F99" s="30">
        <v>0</v>
      </c>
      <c r="G99" s="30">
        <v>0</v>
      </c>
      <c r="H99" s="30">
        <v>10000</v>
      </c>
    </row>
    <row r="100" spans="1:8" x14ac:dyDescent="0.15">
      <c r="A100" s="72">
        <v>99</v>
      </c>
      <c r="B100" s="7" t="s">
        <v>401</v>
      </c>
      <c r="C100" s="10">
        <v>42676</v>
      </c>
      <c r="D100" s="7" t="s">
        <v>624</v>
      </c>
      <c r="E100" s="7" t="s">
        <v>8</v>
      </c>
      <c r="F100" s="30">
        <v>0</v>
      </c>
      <c r="G100" s="30">
        <v>0</v>
      </c>
      <c r="H100" s="30">
        <v>0</v>
      </c>
    </row>
    <row r="101" spans="1:8" x14ac:dyDescent="0.15">
      <c r="A101" s="72">
        <v>100</v>
      </c>
      <c r="B101" s="7" t="s">
        <v>549</v>
      </c>
      <c r="C101" s="7"/>
      <c r="D101" s="7" t="s">
        <v>10</v>
      </c>
      <c r="E101" s="7" t="s">
        <v>12</v>
      </c>
      <c r="F101" s="30">
        <v>0</v>
      </c>
      <c r="G101" s="30">
        <v>0</v>
      </c>
      <c r="H101" s="30">
        <v>10000</v>
      </c>
    </row>
    <row r="102" spans="1:8" x14ac:dyDescent="0.15">
      <c r="A102" s="72">
        <v>101</v>
      </c>
      <c r="B102" s="7" t="s">
        <v>275</v>
      </c>
      <c r="C102" s="7"/>
      <c r="D102" s="7" t="s">
        <v>10</v>
      </c>
      <c r="E102" s="7" t="s">
        <v>12</v>
      </c>
      <c r="F102" s="30">
        <v>0</v>
      </c>
      <c r="G102" s="30">
        <v>48</v>
      </c>
      <c r="H102" s="30">
        <v>29952</v>
      </c>
    </row>
    <row r="103" spans="1:8" x14ac:dyDescent="0.15">
      <c r="A103" s="72">
        <v>102</v>
      </c>
      <c r="B103" s="7" t="s">
        <v>550</v>
      </c>
      <c r="C103" s="7" t="s">
        <v>551</v>
      </c>
      <c r="D103" s="7" t="s">
        <v>10</v>
      </c>
      <c r="E103" s="7" t="s">
        <v>7</v>
      </c>
      <c r="F103" s="30">
        <v>863.69</v>
      </c>
      <c r="G103" s="30">
        <v>0</v>
      </c>
      <c r="H103" s="30">
        <v>0</v>
      </c>
    </row>
    <row r="104" spans="1:8" x14ac:dyDescent="0.15">
      <c r="A104" s="72">
        <v>103</v>
      </c>
      <c r="B104" s="7" t="s">
        <v>552</v>
      </c>
      <c r="C104" s="7"/>
      <c r="D104" s="7" t="s">
        <v>624</v>
      </c>
      <c r="E104" s="7" t="s">
        <v>12</v>
      </c>
      <c r="F104" s="30">
        <v>0</v>
      </c>
      <c r="G104" s="30">
        <v>0</v>
      </c>
      <c r="H104" s="30">
        <v>10000</v>
      </c>
    </row>
    <row r="105" spans="1:8" x14ac:dyDescent="0.15">
      <c r="A105" s="72">
        <v>104</v>
      </c>
      <c r="B105" s="7" t="s">
        <v>110</v>
      </c>
      <c r="C105" s="7" t="s">
        <v>553</v>
      </c>
      <c r="D105" s="7" t="s">
        <v>10</v>
      </c>
      <c r="E105" s="7" t="s">
        <v>7</v>
      </c>
      <c r="F105" s="30">
        <v>14000</v>
      </c>
      <c r="G105" s="30">
        <v>1168.4100000000001</v>
      </c>
      <c r="H105" s="30">
        <v>0</v>
      </c>
    </row>
    <row r="106" spans="1:8" x14ac:dyDescent="0.15">
      <c r="A106" s="72">
        <v>105</v>
      </c>
      <c r="B106" s="7" t="s">
        <v>554</v>
      </c>
      <c r="C106" s="7" t="s">
        <v>555</v>
      </c>
      <c r="D106" s="7" t="s">
        <v>10</v>
      </c>
      <c r="E106" s="7" t="s">
        <v>7</v>
      </c>
      <c r="F106" s="30">
        <v>1100</v>
      </c>
      <c r="G106" s="30">
        <v>0</v>
      </c>
      <c r="H106" s="30">
        <v>0</v>
      </c>
    </row>
    <row r="107" spans="1:8" x14ac:dyDescent="0.15">
      <c r="A107" s="72">
        <v>106</v>
      </c>
      <c r="B107" s="7" t="s">
        <v>491</v>
      </c>
      <c r="C107" s="7" t="s">
        <v>556</v>
      </c>
      <c r="D107" s="7" t="s">
        <v>6</v>
      </c>
      <c r="E107" s="7" t="s">
        <v>7</v>
      </c>
      <c r="F107" s="30">
        <v>182.7</v>
      </c>
      <c r="G107" s="30">
        <v>0</v>
      </c>
      <c r="H107" s="30">
        <v>0</v>
      </c>
    </row>
    <row r="108" spans="1:8" x14ac:dyDescent="0.15">
      <c r="A108" s="72">
        <v>107</v>
      </c>
      <c r="B108" s="7" t="s">
        <v>557</v>
      </c>
      <c r="C108" s="10">
        <v>42437</v>
      </c>
      <c r="D108" s="7" t="s">
        <v>6</v>
      </c>
      <c r="E108" s="7" t="s">
        <v>7</v>
      </c>
      <c r="F108" s="30">
        <v>247</v>
      </c>
      <c r="G108" s="30">
        <v>0</v>
      </c>
      <c r="H108" s="30">
        <v>0</v>
      </c>
    </row>
    <row r="109" spans="1:8" x14ac:dyDescent="0.15">
      <c r="A109" s="72">
        <v>108</v>
      </c>
      <c r="B109" s="7" t="s">
        <v>547</v>
      </c>
      <c r="C109" s="10">
        <v>42536</v>
      </c>
      <c r="D109" s="7" t="s">
        <v>10</v>
      </c>
      <c r="E109" s="7" t="s">
        <v>8</v>
      </c>
      <c r="F109" s="30">
        <v>0</v>
      </c>
      <c r="G109" s="30">
        <v>0</v>
      </c>
      <c r="H109" s="30">
        <v>0</v>
      </c>
    </row>
    <row r="110" spans="1:8" x14ac:dyDescent="0.15">
      <c r="A110" s="72">
        <v>109</v>
      </c>
      <c r="B110" s="7" t="s">
        <v>17</v>
      </c>
      <c r="C110" s="7" t="s">
        <v>558</v>
      </c>
      <c r="D110" s="7" t="s">
        <v>10</v>
      </c>
      <c r="E110" s="7" t="s">
        <v>7</v>
      </c>
      <c r="F110" s="30">
        <v>6720</v>
      </c>
      <c r="G110" s="30">
        <v>959.66</v>
      </c>
      <c r="H110" s="30">
        <v>0</v>
      </c>
    </row>
    <row r="111" spans="1:8" x14ac:dyDescent="0.15">
      <c r="A111" s="72">
        <v>110</v>
      </c>
      <c r="B111" s="7" t="s">
        <v>559</v>
      </c>
      <c r="C111" s="10">
        <v>42536</v>
      </c>
      <c r="D111" s="7" t="s">
        <v>10</v>
      </c>
      <c r="E111" s="7" t="s">
        <v>8</v>
      </c>
      <c r="F111" s="30">
        <v>0</v>
      </c>
      <c r="G111" s="30">
        <v>0</v>
      </c>
      <c r="H111" s="30">
        <v>0</v>
      </c>
    </row>
    <row r="112" spans="1:8" x14ac:dyDescent="0.15">
      <c r="A112" s="72">
        <v>111</v>
      </c>
      <c r="B112" s="7" t="s">
        <v>560</v>
      </c>
      <c r="C112" s="7"/>
      <c r="D112" s="7" t="s">
        <v>18</v>
      </c>
      <c r="E112" s="7" t="s">
        <v>12</v>
      </c>
      <c r="F112" s="30">
        <v>0</v>
      </c>
      <c r="G112" s="30">
        <v>0</v>
      </c>
      <c r="H112" s="30">
        <v>150000</v>
      </c>
    </row>
    <row r="113" spans="1:8" x14ac:dyDescent="0.15">
      <c r="A113" s="72">
        <v>112</v>
      </c>
      <c r="B113" s="7" t="s">
        <v>561</v>
      </c>
      <c r="C113" s="10">
        <v>42738</v>
      </c>
      <c r="D113" s="7" t="s">
        <v>10</v>
      </c>
      <c r="E113" s="7" t="s">
        <v>7</v>
      </c>
      <c r="F113" s="30">
        <v>2269.46</v>
      </c>
      <c r="G113" s="30">
        <v>310</v>
      </c>
      <c r="H113" s="30">
        <v>0</v>
      </c>
    </row>
    <row r="114" spans="1:8" x14ac:dyDescent="0.15">
      <c r="A114" s="72">
        <v>113</v>
      </c>
      <c r="B114" s="7" t="s">
        <v>562</v>
      </c>
      <c r="C114" s="7"/>
      <c r="D114" s="7" t="s">
        <v>10</v>
      </c>
      <c r="E114" s="7" t="s">
        <v>12</v>
      </c>
      <c r="F114" s="30">
        <v>0</v>
      </c>
      <c r="G114" s="30">
        <v>0</v>
      </c>
      <c r="H114" s="30">
        <v>30000</v>
      </c>
    </row>
    <row r="115" spans="1:8" x14ac:dyDescent="0.15">
      <c r="A115" s="72">
        <v>114</v>
      </c>
      <c r="B115" s="7" t="s">
        <v>543</v>
      </c>
      <c r="C115" s="10">
        <v>42487</v>
      </c>
      <c r="D115" s="7" t="s">
        <v>624</v>
      </c>
      <c r="E115" s="7" t="s">
        <v>11</v>
      </c>
      <c r="F115" s="30">
        <v>0</v>
      </c>
      <c r="G115" s="30">
        <v>2376</v>
      </c>
      <c r="H115" s="30">
        <v>17624</v>
      </c>
    </row>
    <row r="116" spans="1:8" x14ac:dyDescent="0.15">
      <c r="A116" s="72">
        <v>115</v>
      </c>
      <c r="B116" s="7" t="s">
        <v>563</v>
      </c>
      <c r="C116" s="7"/>
      <c r="D116" s="7" t="s">
        <v>10</v>
      </c>
      <c r="E116" s="7" t="s">
        <v>12</v>
      </c>
      <c r="F116" s="30">
        <v>0</v>
      </c>
      <c r="G116" s="30">
        <v>0</v>
      </c>
      <c r="H116" s="30">
        <v>4000</v>
      </c>
    </row>
    <row r="117" spans="1:8" x14ac:dyDescent="0.15">
      <c r="A117" s="72">
        <v>116</v>
      </c>
      <c r="B117" s="7" t="s">
        <v>363</v>
      </c>
      <c r="C117" s="10">
        <v>42676</v>
      </c>
      <c r="D117" s="7" t="s">
        <v>18</v>
      </c>
      <c r="E117" s="7" t="s">
        <v>8</v>
      </c>
      <c r="F117" s="30">
        <v>0</v>
      </c>
      <c r="G117" s="30">
        <v>0</v>
      </c>
      <c r="H117" s="30"/>
    </row>
    <row r="118" spans="1:8" x14ac:dyDescent="0.15">
      <c r="A118" s="72">
        <v>117</v>
      </c>
      <c r="B118" s="7" t="s">
        <v>105</v>
      </c>
      <c r="C118" s="7" t="s">
        <v>564</v>
      </c>
      <c r="D118" s="7" t="s">
        <v>18</v>
      </c>
      <c r="E118" s="7" t="s">
        <v>11</v>
      </c>
      <c r="F118" s="30">
        <v>0</v>
      </c>
      <c r="G118" s="30">
        <v>7284</v>
      </c>
      <c r="H118" s="30">
        <v>24228</v>
      </c>
    </row>
    <row r="119" spans="1:8" x14ac:dyDescent="0.15">
      <c r="A119" s="72">
        <v>118</v>
      </c>
      <c r="B119" s="7" t="s">
        <v>360</v>
      </c>
      <c r="C119" s="10">
        <v>42391</v>
      </c>
      <c r="D119" s="7" t="s">
        <v>10</v>
      </c>
      <c r="E119" s="7" t="s">
        <v>11</v>
      </c>
      <c r="F119" s="30">
        <v>0</v>
      </c>
      <c r="G119" s="30">
        <v>2230</v>
      </c>
      <c r="H119" s="30">
        <v>27700</v>
      </c>
    </row>
    <row r="120" spans="1:8" x14ac:dyDescent="0.15">
      <c r="A120" s="72">
        <v>119</v>
      </c>
      <c r="B120" s="7" t="s">
        <v>565</v>
      </c>
      <c r="C120" s="7" t="s">
        <v>129</v>
      </c>
      <c r="D120" s="7" t="s">
        <v>463</v>
      </c>
      <c r="E120" s="7" t="s">
        <v>8</v>
      </c>
      <c r="F120" s="30">
        <v>0</v>
      </c>
      <c r="G120" s="30">
        <v>0</v>
      </c>
      <c r="H120" s="30">
        <v>0</v>
      </c>
    </row>
    <row r="121" spans="1:8" x14ac:dyDescent="0.15">
      <c r="A121" s="72">
        <v>120</v>
      </c>
      <c r="B121" s="7" t="s">
        <v>566</v>
      </c>
      <c r="C121" s="7"/>
      <c r="D121" s="7" t="s">
        <v>10</v>
      </c>
      <c r="E121" s="7" t="s">
        <v>12</v>
      </c>
      <c r="F121" s="30">
        <v>0</v>
      </c>
      <c r="G121" s="30">
        <v>1242</v>
      </c>
      <c r="H121" s="30">
        <v>28758</v>
      </c>
    </row>
    <row r="122" spans="1:8" x14ac:dyDescent="0.15">
      <c r="A122" s="72">
        <v>121</v>
      </c>
      <c r="B122" s="7" t="s">
        <v>567</v>
      </c>
      <c r="C122" s="7"/>
      <c r="D122" s="7" t="s">
        <v>10</v>
      </c>
      <c r="E122" s="7" t="s">
        <v>12</v>
      </c>
      <c r="F122" s="30">
        <v>0</v>
      </c>
      <c r="G122" s="30">
        <v>0</v>
      </c>
      <c r="H122" s="30">
        <v>20000</v>
      </c>
    </row>
    <row r="123" spans="1:8" x14ac:dyDescent="0.15">
      <c r="A123" s="72">
        <v>122</v>
      </c>
      <c r="B123" s="7" t="s">
        <v>568</v>
      </c>
      <c r="C123" s="7"/>
      <c r="D123" s="7" t="s">
        <v>10</v>
      </c>
      <c r="E123" s="7" t="s">
        <v>467</v>
      </c>
      <c r="F123" s="30">
        <v>0</v>
      </c>
      <c r="G123" s="30">
        <v>352</v>
      </c>
      <c r="H123" s="30">
        <v>3000</v>
      </c>
    </row>
    <row r="124" spans="1:8" x14ac:dyDescent="0.15">
      <c r="A124" s="72">
        <v>123</v>
      </c>
      <c r="B124" s="7" t="s">
        <v>569</v>
      </c>
      <c r="C124" s="7"/>
      <c r="D124" s="7" t="s">
        <v>10</v>
      </c>
      <c r="E124" s="7" t="s">
        <v>11</v>
      </c>
      <c r="F124" s="30">
        <v>0</v>
      </c>
      <c r="G124" s="30">
        <v>0</v>
      </c>
      <c r="H124" s="30">
        <v>15000</v>
      </c>
    </row>
    <row r="125" spans="1:8" x14ac:dyDescent="0.15">
      <c r="A125" s="72">
        <v>124</v>
      </c>
      <c r="B125" s="7" t="s">
        <v>570</v>
      </c>
      <c r="C125" s="7"/>
      <c r="D125" s="7" t="s">
        <v>10</v>
      </c>
      <c r="E125" s="7" t="s">
        <v>12</v>
      </c>
      <c r="F125" s="30">
        <v>0</v>
      </c>
      <c r="G125" s="30">
        <v>0</v>
      </c>
      <c r="H125" s="30">
        <v>10000</v>
      </c>
    </row>
    <row r="126" spans="1:8" x14ac:dyDescent="0.15">
      <c r="A126" s="72">
        <v>125</v>
      </c>
      <c r="B126" s="7" t="s">
        <v>340</v>
      </c>
      <c r="C126" s="7" t="s">
        <v>473</v>
      </c>
      <c r="D126" s="7" t="s">
        <v>6</v>
      </c>
      <c r="E126" s="7" t="s">
        <v>7</v>
      </c>
      <c r="F126" s="30">
        <v>500</v>
      </c>
      <c r="G126" s="30">
        <v>0</v>
      </c>
      <c r="H126" s="30">
        <v>0</v>
      </c>
    </row>
    <row r="127" spans="1:8" x14ac:dyDescent="0.15">
      <c r="A127" s="72">
        <v>126</v>
      </c>
      <c r="B127" s="7" t="s">
        <v>460</v>
      </c>
      <c r="C127" s="7" t="s">
        <v>571</v>
      </c>
      <c r="D127" s="7" t="s">
        <v>10</v>
      </c>
      <c r="E127" s="7" t="s">
        <v>11</v>
      </c>
      <c r="F127" s="30">
        <v>0</v>
      </c>
      <c r="G127" s="30">
        <v>0</v>
      </c>
      <c r="H127" s="30">
        <v>10000</v>
      </c>
    </row>
    <row r="128" spans="1:8" x14ac:dyDescent="0.15">
      <c r="A128" s="72">
        <v>127</v>
      </c>
      <c r="B128" s="7" t="s">
        <v>572</v>
      </c>
      <c r="C128" s="7" t="s">
        <v>573</v>
      </c>
      <c r="D128" s="7" t="s">
        <v>6</v>
      </c>
      <c r="E128" s="7" t="s">
        <v>7</v>
      </c>
      <c r="F128" s="30">
        <v>500</v>
      </c>
      <c r="G128" s="30">
        <v>0</v>
      </c>
      <c r="H128" s="30">
        <v>0</v>
      </c>
    </row>
    <row r="129" spans="1:8" x14ac:dyDescent="0.15">
      <c r="A129" s="72">
        <v>128</v>
      </c>
      <c r="B129" s="7" t="s">
        <v>574</v>
      </c>
      <c r="C129" s="7"/>
      <c r="D129" s="7" t="s">
        <v>10</v>
      </c>
      <c r="E129" s="7" t="s">
        <v>521</v>
      </c>
      <c r="F129" s="30">
        <v>0</v>
      </c>
      <c r="G129" s="30">
        <v>5772</v>
      </c>
      <c r="H129" s="30">
        <v>24708</v>
      </c>
    </row>
    <row r="130" spans="1:8" x14ac:dyDescent="0.15">
      <c r="A130" s="72">
        <v>129</v>
      </c>
      <c r="B130" s="7" t="s">
        <v>575</v>
      </c>
      <c r="C130" s="7"/>
      <c r="D130" s="7" t="s">
        <v>624</v>
      </c>
      <c r="E130" s="7" t="s">
        <v>12</v>
      </c>
      <c r="F130" s="30">
        <v>0</v>
      </c>
      <c r="G130" s="30">
        <v>280</v>
      </c>
      <c r="H130" s="30">
        <v>4720</v>
      </c>
    </row>
    <row r="131" spans="1:8" x14ac:dyDescent="0.15">
      <c r="A131" s="72">
        <v>130</v>
      </c>
      <c r="B131" s="7" t="s">
        <v>576</v>
      </c>
      <c r="C131" s="10">
        <v>42660</v>
      </c>
      <c r="D131" s="7" t="s">
        <v>6</v>
      </c>
      <c r="E131" s="7" t="s">
        <v>7</v>
      </c>
      <c r="F131" s="30">
        <v>3950</v>
      </c>
      <c r="G131" s="30">
        <v>0</v>
      </c>
      <c r="H131" s="30">
        <v>0</v>
      </c>
    </row>
    <row r="132" spans="1:8" x14ac:dyDescent="0.15">
      <c r="A132" s="72">
        <v>131</v>
      </c>
      <c r="B132" s="7" t="s">
        <v>577</v>
      </c>
      <c r="C132" s="10">
        <v>42676</v>
      </c>
      <c r="D132" s="7" t="s">
        <v>10</v>
      </c>
      <c r="E132" s="7" t="s">
        <v>8</v>
      </c>
      <c r="F132" s="30">
        <v>0</v>
      </c>
      <c r="G132" s="30">
        <v>0</v>
      </c>
      <c r="H132" s="30">
        <v>0</v>
      </c>
    </row>
    <row r="133" spans="1:8" x14ac:dyDescent="0.15">
      <c r="A133" s="72">
        <v>132</v>
      </c>
      <c r="B133" s="7" t="s">
        <v>71</v>
      </c>
      <c r="C133" s="7"/>
      <c r="D133" s="7" t="s">
        <v>10</v>
      </c>
      <c r="E133" s="7" t="s">
        <v>12</v>
      </c>
      <c r="F133" s="30">
        <v>0</v>
      </c>
      <c r="G133" s="30">
        <v>1662</v>
      </c>
      <c r="H133" s="30">
        <v>48330</v>
      </c>
    </row>
    <row r="134" spans="1:8" x14ac:dyDescent="0.15">
      <c r="A134" s="72">
        <v>133</v>
      </c>
      <c r="B134" s="7" t="s">
        <v>578</v>
      </c>
      <c r="C134" s="7" t="s">
        <v>579</v>
      </c>
      <c r="D134" s="7" t="s">
        <v>10</v>
      </c>
      <c r="E134" s="7" t="s">
        <v>7</v>
      </c>
      <c r="F134" s="30">
        <v>150</v>
      </c>
      <c r="G134" s="30">
        <v>0</v>
      </c>
      <c r="H134" s="30">
        <v>0</v>
      </c>
    </row>
    <row r="135" spans="1:8" x14ac:dyDescent="0.15">
      <c r="A135" s="72">
        <v>134</v>
      </c>
      <c r="B135" s="7" t="s">
        <v>580</v>
      </c>
      <c r="C135" s="7" t="s">
        <v>581</v>
      </c>
      <c r="D135" s="7" t="s">
        <v>6</v>
      </c>
      <c r="E135" s="7" t="s">
        <v>7</v>
      </c>
      <c r="F135" s="30">
        <v>500</v>
      </c>
      <c r="G135" s="30">
        <v>0</v>
      </c>
      <c r="H135" s="30">
        <v>0</v>
      </c>
    </row>
    <row r="136" spans="1:8" x14ac:dyDescent="0.15">
      <c r="A136" s="72">
        <v>135</v>
      </c>
      <c r="B136" s="7" t="s">
        <v>582</v>
      </c>
      <c r="C136" s="7"/>
      <c r="D136" s="7" t="s">
        <v>18</v>
      </c>
      <c r="E136" s="7" t="s">
        <v>12</v>
      </c>
      <c r="F136" s="30">
        <v>0</v>
      </c>
      <c r="G136" s="30">
        <v>0</v>
      </c>
      <c r="H136" s="30">
        <v>200000</v>
      </c>
    </row>
    <row r="137" spans="1:8" x14ac:dyDescent="0.15">
      <c r="A137" s="72">
        <v>136</v>
      </c>
      <c r="B137" s="7" t="s">
        <v>583</v>
      </c>
      <c r="C137" s="10">
        <v>42710</v>
      </c>
      <c r="D137" s="7" t="s">
        <v>10</v>
      </c>
      <c r="E137" s="7" t="s">
        <v>8</v>
      </c>
      <c r="F137" s="30">
        <v>0</v>
      </c>
      <c r="G137" s="30">
        <v>2052</v>
      </c>
      <c r="H137" s="30">
        <v>0</v>
      </c>
    </row>
    <row r="138" spans="1:8" x14ac:dyDescent="0.15">
      <c r="A138" s="72">
        <v>137</v>
      </c>
      <c r="B138" s="7" t="s">
        <v>584</v>
      </c>
      <c r="C138" s="7"/>
      <c r="D138" s="7" t="s">
        <v>10</v>
      </c>
      <c r="E138" s="7" t="s">
        <v>12</v>
      </c>
      <c r="F138" s="30">
        <v>0</v>
      </c>
      <c r="G138" s="30">
        <v>9813.6</v>
      </c>
      <c r="H138" s="30">
        <v>200000</v>
      </c>
    </row>
    <row r="139" spans="1:8" x14ac:dyDescent="0.15">
      <c r="A139" s="72">
        <v>138</v>
      </c>
      <c r="B139" s="7" t="s">
        <v>73</v>
      </c>
      <c r="C139" s="7"/>
      <c r="D139" s="7" t="s">
        <v>10</v>
      </c>
      <c r="E139" s="7" t="s">
        <v>467</v>
      </c>
      <c r="F139" s="30">
        <v>0</v>
      </c>
      <c r="G139" s="30">
        <v>0</v>
      </c>
      <c r="H139" s="30">
        <v>10000</v>
      </c>
    </row>
    <row r="140" spans="1:8" x14ac:dyDescent="0.15">
      <c r="A140" s="72">
        <v>139</v>
      </c>
      <c r="B140" s="7" t="s">
        <v>397</v>
      </c>
      <c r="C140" s="10">
        <v>42706</v>
      </c>
      <c r="D140" s="7" t="s">
        <v>10</v>
      </c>
      <c r="E140" s="7" t="s">
        <v>7</v>
      </c>
      <c r="F140" s="30">
        <v>15000</v>
      </c>
      <c r="G140" s="30">
        <v>0</v>
      </c>
      <c r="H140" s="30">
        <v>0</v>
      </c>
    </row>
    <row r="141" spans="1:8" x14ac:dyDescent="0.15">
      <c r="A141" s="72">
        <v>140</v>
      </c>
      <c r="B141" s="7" t="s">
        <v>399</v>
      </c>
      <c r="C141" s="7" t="s">
        <v>585</v>
      </c>
      <c r="D141" s="7" t="s">
        <v>10</v>
      </c>
      <c r="E141" s="7" t="s">
        <v>11</v>
      </c>
      <c r="F141" s="30">
        <v>0</v>
      </c>
      <c r="G141" s="30">
        <v>0</v>
      </c>
      <c r="H141" s="30">
        <v>4000</v>
      </c>
    </row>
    <row r="142" spans="1:8" x14ac:dyDescent="0.15">
      <c r="A142" s="72">
        <v>141</v>
      </c>
      <c r="B142" s="7" t="s">
        <v>544</v>
      </c>
      <c r="C142" s="10">
        <v>42451</v>
      </c>
      <c r="D142" s="7" t="s">
        <v>10</v>
      </c>
      <c r="E142" s="7" t="s">
        <v>8</v>
      </c>
      <c r="F142" s="30">
        <v>0</v>
      </c>
      <c r="G142" s="30">
        <v>0</v>
      </c>
      <c r="H142" s="30"/>
    </row>
    <row r="143" spans="1:8" x14ac:dyDescent="0.15">
      <c r="A143" s="72">
        <v>142</v>
      </c>
      <c r="B143" s="7" t="s">
        <v>586</v>
      </c>
      <c r="C143" s="10">
        <v>42656</v>
      </c>
      <c r="D143" s="7" t="s">
        <v>10</v>
      </c>
      <c r="E143" s="7" t="s">
        <v>8</v>
      </c>
      <c r="F143" s="30">
        <v>0</v>
      </c>
      <c r="G143" s="30">
        <v>337.84</v>
      </c>
      <c r="H143" s="30">
        <v>0</v>
      </c>
    </row>
    <row r="144" spans="1:8" x14ac:dyDescent="0.15">
      <c r="A144" s="72">
        <v>143</v>
      </c>
      <c r="B144" s="7" t="s">
        <v>587</v>
      </c>
      <c r="C144" s="7"/>
      <c r="D144" s="7" t="s">
        <v>10</v>
      </c>
      <c r="E144" s="7" t="s">
        <v>467</v>
      </c>
      <c r="F144" s="30">
        <v>0</v>
      </c>
      <c r="G144" s="30">
        <v>500</v>
      </c>
      <c r="H144" s="30">
        <v>19500</v>
      </c>
    </row>
    <row r="145" spans="1:8" x14ac:dyDescent="0.15">
      <c r="A145" s="72">
        <v>144</v>
      </c>
      <c r="B145" s="7" t="s">
        <v>588</v>
      </c>
      <c r="C145" s="7" t="s">
        <v>589</v>
      </c>
      <c r="D145" s="7" t="s">
        <v>6</v>
      </c>
      <c r="E145" s="7" t="s">
        <v>7</v>
      </c>
      <c r="F145" s="30">
        <v>293</v>
      </c>
      <c r="G145" s="30">
        <v>0</v>
      </c>
      <c r="H145" s="30">
        <v>0</v>
      </c>
    </row>
    <row r="146" spans="1:8" x14ac:dyDescent="0.15">
      <c r="A146" s="72">
        <v>145</v>
      </c>
      <c r="B146" s="7" t="s">
        <v>192</v>
      </c>
      <c r="C146" s="7"/>
      <c r="D146" s="7" t="s">
        <v>10</v>
      </c>
      <c r="E146" s="7" t="s">
        <v>12</v>
      </c>
      <c r="F146" s="30">
        <v>0</v>
      </c>
      <c r="G146" s="30">
        <v>600</v>
      </c>
      <c r="H146" s="30">
        <v>19400</v>
      </c>
    </row>
    <row r="147" spans="1:8" x14ac:dyDescent="0.15">
      <c r="A147" s="72">
        <v>146</v>
      </c>
      <c r="B147" s="7" t="s">
        <v>43</v>
      </c>
      <c r="C147" s="7"/>
      <c r="D147" s="7" t="s">
        <v>10</v>
      </c>
      <c r="E147" s="7" t="s">
        <v>12</v>
      </c>
      <c r="F147" s="30">
        <v>0</v>
      </c>
      <c r="G147" s="30">
        <v>0</v>
      </c>
      <c r="H147" s="30">
        <v>12000</v>
      </c>
    </row>
    <row r="148" spans="1:8" x14ac:dyDescent="0.15">
      <c r="A148" s="72">
        <v>147</v>
      </c>
      <c r="B148" s="7" t="s">
        <v>590</v>
      </c>
      <c r="C148" s="7"/>
      <c r="D148" s="7" t="s">
        <v>624</v>
      </c>
      <c r="E148" s="7" t="s">
        <v>521</v>
      </c>
      <c r="F148" s="30">
        <v>0</v>
      </c>
      <c r="G148" s="30">
        <v>48</v>
      </c>
      <c r="H148" s="30">
        <v>10000</v>
      </c>
    </row>
    <row r="149" spans="1:8" x14ac:dyDescent="0.15">
      <c r="A149" s="72">
        <v>148</v>
      </c>
      <c r="B149" s="7" t="s">
        <v>591</v>
      </c>
      <c r="C149" s="7" t="s">
        <v>592</v>
      </c>
      <c r="D149" s="7" t="s">
        <v>6</v>
      </c>
      <c r="E149" s="7" t="s">
        <v>7</v>
      </c>
      <c r="F149" s="30">
        <v>210</v>
      </c>
      <c r="G149" s="30">
        <v>0</v>
      </c>
      <c r="H149" s="30">
        <v>0</v>
      </c>
    </row>
    <row r="150" spans="1:8" x14ac:dyDescent="0.15">
      <c r="A150" s="72">
        <v>149</v>
      </c>
      <c r="B150" s="10">
        <v>42281</v>
      </c>
      <c r="C150" s="10">
        <v>42536</v>
      </c>
      <c r="D150" s="7" t="s">
        <v>6</v>
      </c>
      <c r="E150" s="7" t="s">
        <v>8</v>
      </c>
      <c r="F150" s="30">
        <v>0</v>
      </c>
      <c r="G150" s="30">
        <v>0</v>
      </c>
      <c r="H150" s="30">
        <v>0</v>
      </c>
    </row>
    <row r="151" spans="1:8" x14ac:dyDescent="0.15">
      <c r="A151" s="72">
        <v>150</v>
      </c>
      <c r="B151" s="7" t="s">
        <v>125</v>
      </c>
      <c r="C151" s="7"/>
      <c r="D151" s="7" t="s">
        <v>10</v>
      </c>
      <c r="E151" s="7" t="s">
        <v>12</v>
      </c>
      <c r="F151" s="30">
        <v>0</v>
      </c>
      <c r="G151" s="30">
        <v>48</v>
      </c>
      <c r="H151" s="30">
        <v>9952</v>
      </c>
    </row>
    <row r="152" spans="1:8" x14ac:dyDescent="0.15">
      <c r="A152" s="72">
        <v>151</v>
      </c>
      <c r="B152" s="7" t="s">
        <v>593</v>
      </c>
      <c r="C152" s="10">
        <v>42681</v>
      </c>
      <c r="D152" s="7" t="s">
        <v>10</v>
      </c>
      <c r="E152" s="7" t="s">
        <v>8</v>
      </c>
      <c r="F152" s="30">
        <v>0</v>
      </c>
      <c r="G152" s="30">
        <v>0</v>
      </c>
      <c r="H152" s="30">
        <v>0</v>
      </c>
    </row>
    <row r="153" spans="1:8" x14ac:dyDescent="0.15">
      <c r="A153" s="72">
        <v>152</v>
      </c>
      <c r="B153" s="7" t="s">
        <v>488</v>
      </c>
      <c r="C153" s="10">
        <v>42849</v>
      </c>
      <c r="D153" s="7" t="s">
        <v>10</v>
      </c>
      <c r="E153" s="7" t="s">
        <v>7</v>
      </c>
      <c r="F153" s="30">
        <v>34543.43</v>
      </c>
      <c r="G153" s="30">
        <v>602.1</v>
      </c>
      <c r="H153" s="30"/>
    </row>
    <row r="154" spans="1:8" x14ac:dyDescent="0.15">
      <c r="A154" s="72">
        <v>153</v>
      </c>
      <c r="B154" s="7" t="s">
        <v>486</v>
      </c>
      <c r="C154" s="10">
        <v>42536</v>
      </c>
      <c r="D154" s="7" t="s">
        <v>10</v>
      </c>
      <c r="E154" s="7" t="s">
        <v>8</v>
      </c>
      <c r="F154" s="30">
        <v>0</v>
      </c>
      <c r="G154" s="30">
        <v>0</v>
      </c>
      <c r="H154" s="30">
        <v>0</v>
      </c>
    </row>
    <row r="155" spans="1:8" x14ac:dyDescent="0.15">
      <c r="A155" s="72">
        <v>154</v>
      </c>
      <c r="B155" s="7" t="s">
        <v>594</v>
      </c>
      <c r="C155" s="10">
        <v>42612</v>
      </c>
      <c r="D155" s="7" t="s">
        <v>10</v>
      </c>
      <c r="E155" s="7" t="s">
        <v>7</v>
      </c>
      <c r="F155" s="30">
        <v>22300</v>
      </c>
      <c r="G155" s="30">
        <v>4930</v>
      </c>
      <c r="H155" s="30">
        <v>0</v>
      </c>
    </row>
    <row r="156" spans="1:8" x14ac:dyDescent="0.15">
      <c r="A156" s="72">
        <v>155</v>
      </c>
      <c r="B156" s="7" t="s">
        <v>26</v>
      </c>
      <c r="C156" s="10">
        <v>43234</v>
      </c>
      <c r="D156" s="7" t="s">
        <v>10</v>
      </c>
      <c r="E156" s="7" t="s">
        <v>12</v>
      </c>
      <c r="F156" s="30">
        <v>77348.22</v>
      </c>
      <c r="G156" s="30">
        <v>7233.7</v>
      </c>
      <c r="H156" s="30"/>
    </row>
    <row r="157" spans="1:8" x14ac:dyDescent="0.15">
      <c r="A157" s="72">
        <v>156</v>
      </c>
      <c r="B157" s="7" t="s">
        <v>595</v>
      </c>
      <c r="C157" s="7"/>
      <c r="D157" s="7" t="s">
        <v>10</v>
      </c>
      <c r="E157" s="7" t="s">
        <v>12</v>
      </c>
      <c r="F157" s="30">
        <v>0</v>
      </c>
      <c r="G157" s="30">
        <v>2502</v>
      </c>
      <c r="H157" s="30">
        <v>197998</v>
      </c>
    </row>
    <row r="158" spans="1:8" x14ac:dyDescent="0.15">
      <c r="A158" s="72">
        <v>157</v>
      </c>
      <c r="B158" s="7" t="s">
        <v>596</v>
      </c>
      <c r="C158" s="10">
        <v>43161</v>
      </c>
      <c r="D158" s="7" t="s">
        <v>10</v>
      </c>
      <c r="E158" s="7" t="s">
        <v>7</v>
      </c>
      <c r="F158" s="30">
        <v>10000</v>
      </c>
      <c r="G158" s="30">
        <v>0</v>
      </c>
      <c r="H158" s="30"/>
    </row>
    <row r="159" spans="1:8" x14ac:dyDescent="0.15">
      <c r="A159" s="72">
        <v>158</v>
      </c>
      <c r="B159" s="7" t="s">
        <v>597</v>
      </c>
      <c r="C159" s="10">
        <v>42676</v>
      </c>
      <c r="D159" s="7" t="s">
        <v>10</v>
      </c>
      <c r="E159" s="7" t="s">
        <v>8</v>
      </c>
      <c r="F159" s="30">
        <v>0</v>
      </c>
      <c r="G159" s="30">
        <v>0</v>
      </c>
      <c r="H159" s="30">
        <v>0</v>
      </c>
    </row>
    <row r="160" spans="1:8" x14ac:dyDescent="0.15">
      <c r="A160" s="72">
        <v>159</v>
      </c>
      <c r="B160" s="7" t="s">
        <v>552</v>
      </c>
      <c r="C160" s="10">
        <v>42676</v>
      </c>
      <c r="D160" s="7" t="s">
        <v>18</v>
      </c>
      <c r="E160" s="7" t="s">
        <v>8</v>
      </c>
      <c r="F160" s="30">
        <v>0</v>
      </c>
      <c r="G160" s="30">
        <v>1620</v>
      </c>
      <c r="H160" s="30">
        <v>0</v>
      </c>
    </row>
    <row r="161" spans="1:8" x14ac:dyDescent="0.15">
      <c r="A161" s="72">
        <v>160</v>
      </c>
      <c r="B161" s="7" t="s">
        <v>598</v>
      </c>
      <c r="C161" s="10">
        <v>42718</v>
      </c>
      <c r="D161" s="7" t="s">
        <v>10</v>
      </c>
      <c r="E161" s="7" t="s">
        <v>7</v>
      </c>
      <c r="F161" s="30">
        <v>4600</v>
      </c>
      <c r="G161" s="30">
        <v>0</v>
      </c>
      <c r="H161" s="30">
        <v>0</v>
      </c>
    </row>
    <row r="162" spans="1:8" x14ac:dyDescent="0.15">
      <c r="A162" s="72">
        <v>161</v>
      </c>
      <c r="B162" s="7" t="s">
        <v>51</v>
      </c>
      <c r="C162" s="10">
        <v>42901</v>
      </c>
      <c r="D162" s="7" t="s">
        <v>10</v>
      </c>
      <c r="E162" s="7" t="s">
        <v>7</v>
      </c>
      <c r="F162" s="30">
        <v>11000</v>
      </c>
      <c r="G162" s="30">
        <v>1202</v>
      </c>
      <c r="H162" s="30"/>
    </row>
    <row r="163" spans="1:8" x14ac:dyDescent="0.15">
      <c r="A163" s="72">
        <v>162</v>
      </c>
      <c r="B163" s="7" t="s">
        <v>203</v>
      </c>
      <c r="C163" s="10">
        <v>42676</v>
      </c>
      <c r="D163" s="7" t="s">
        <v>18</v>
      </c>
      <c r="E163" s="7" t="s">
        <v>8</v>
      </c>
      <c r="F163" s="30">
        <v>0</v>
      </c>
      <c r="G163" s="30">
        <v>4800</v>
      </c>
      <c r="H163" s="30">
        <v>0</v>
      </c>
    </row>
    <row r="164" spans="1:8" x14ac:dyDescent="0.15">
      <c r="A164" s="72">
        <v>163</v>
      </c>
      <c r="B164" s="7" t="s">
        <v>599</v>
      </c>
      <c r="C164" s="10">
        <v>42766</v>
      </c>
      <c r="D164" s="7" t="s">
        <v>10</v>
      </c>
      <c r="E164" s="7" t="s">
        <v>7</v>
      </c>
      <c r="F164" s="30">
        <v>2000</v>
      </c>
      <c r="G164" s="30">
        <v>0</v>
      </c>
      <c r="H164" s="30">
        <v>0</v>
      </c>
    </row>
    <row r="165" spans="1:8" x14ac:dyDescent="0.15">
      <c r="A165" s="72">
        <v>164</v>
      </c>
      <c r="B165" s="7" t="s">
        <v>600</v>
      </c>
      <c r="C165" s="10">
        <v>42726</v>
      </c>
      <c r="D165" s="7" t="s">
        <v>10</v>
      </c>
      <c r="E165" s="7" t="s">
        <v>7</v>
      </c>
      <c r="F165" s="30">
        <v>9500</v>
      </c>
      <c r="G165" s="30">
        <v>402</v>
      </c>
      <c r="H165" s="30">
        <v>0</v>
      </c>
    </row>
    <row r="166" spans="1:8" x14ac:dyDescent="0.15">
      <c r="A166" s="72">
        <v>165</v>
      </c>
      <c r="B166" s="7" t="s">
        <v>327</v>
      </c>
      <c r="C166" s="7" t="s">
        <v>601</v>
      </c>
      <c r="D166" s="7" t="s">
        <v>463</v>
      </c>
      <c r="E166" s="7" t="s">
        <v>11</v>
      </c>
      <c r="F166" s="30">
        <v>0</v>
      </c>
      <c r="G166" s="30">
        <v>0</v>
      </c>
      <c r="H166" s="30">
        <v>350</v>
      </c>
    </row>
    <row r="167" spans="1:8" x14ac:dyDescent="0.15">
      <c r="A167" s="72">
        <v>166</v>
      </c>
      <c r="B167" s="7" t="s">
        <v>350</v>
      </c>
      <c r="C167" s="10">
        <v>42676</v>
      </c>
      <c r="D167" s="7" t="s">
        <v>10</v>
      </c>
      <c r="E167" s="7" t="s">
        <v>8</v>
      </c>
      <c r="F167" s="30">
        <v>0</v>
      </c>
      <c r="G167" s="30">
        <v>0</v>
      </c>
      <c r="H167" s="30">
        <v>0</v>
      </c>
    </row>
    <row r="168" spans="1:8" x14ac:dyDescent="0.15">
      <c r="A168" s="72">
        <v>167</v>
      </c>
      <c r="B168" s="7" t="s">
        <v>602</v>
      </c>
      <c r="C168" s="7"/>
      <c r="D168" s="7" t="s">
        <v>10</v>
      </c>
      <c r="E168" s="7" t="s">
        <v>12</v>
      </c>
      <c r="F168" s="30">
        <v>0</v>
      </c>
      <c r="G168" s="30">
        <v>0</v>
      </c>
      <c r="H168" s="30">
        <v>10000</v>
      </c>
    </row>
    <row r="169" spans="1:8" x14ac:dyDescent="0.15">
      <c r="A169" s="72">
        <v>168</v>
      </c>
      <c r="B169" s="10">
        <v>39349</v>
      </c>
      <c r="C169" s="10">
        <v>42823</v>
      </c>
      <c r="D169" s="7" t="s">
        <v>10</v>
      </c>
      <c r="E169" s="7" t="s">
        <v>7</v>
      </c>
      <c r="F169" s="30">
        <v>6700</v>
      </c>
      <c r="G169" s="30">
        <v>302</v>
      </c>
      <c r="H169" s="30"/>
    </row>
    <row r="170" spans="1:8" x14ac:dyDescent="0.15">
      <c r="A170" s="72">
        <v>169</v>
      </c>
      <c r="B170" s="7" t="s">
        <v>603</v>
      </c>
      <c r="C170" s="10">
        <v>42929</v>
      </c>
      <c r="D170" s="7" t="s">
        <v>10</v>
      </c>
      <c r="E170" s="7" t="s">
        <v>7</v>
      </c>
      <c r="F170" s="30">
        <v>3000</v>
      </c>
      <c r="G170" s="30">
        <v>402</v>
      </c>
      <c r="H170" s="30"/>
    </row>
    <row r="171" spans="1:8" x14ac:dyDescent="0.15">
      <c r="A171" s="72">
        <v>170</v>
      </c>
      <c r="B171" s="7" t="s">
        <v>604</v>
      </c>
      <c r="C171" s="10">
        <v>42415</v>
      </c>
      <c r="D171" s="7" t="s">
        <v>6</v>
      </c>
      <c r="E171" s="7" t="s">
        <v>7</v>
      </c>
      <c r="F171" s="30">
        <v>125</v>
      </c>
      <c r="G171" s="30">
        <v>0</v>
      </c>
      <c r="H171" s="30">
        <v>0</v>
      </c>
    </row>
    <row r="172" spans="1:8" x14ac:dyDescent="0.15">
      <c r="A172" s="72">
        <v>171</v>
      </c>
      <c r="B172" s="10">
        <v>41913</v>
      </c>
      <c r="C172" s="10">
        <v>42573</v>
      </c>
      <c r="D172" s="7" t="s">
        <v>10</v>
      </c>
      <c r="E172" s="7" t="s">
        <v>7</v>
      </c>
      <c r="F172" s="30">
        <v>2057.38</v>
      </c>
      <c r="G172" s="30">
        <v>500</v>
      </c>
      <c r="H172" s="30">
        <v>0</v>
      </c>
    </row>
    <row r="173" spans="1:8" x14ac:dyDescent="0.15">
      <c r="A173" s="72">
        <v>172</v>
      </c>
      <c r="B173" s="7" t="s">
        <v>25</v>
      </c>
      <c r="C173" s="7"/>
      <c r="D173" s="7" t="s">
        <v>10</v>
      </c>
      <c r="E173" s="7" t="s">
        <v>12</v>
      </c>
      <c r="F173" s="30">
        <v>0</v>
      </c>
      <c r="G173" s="30">
        <v>0</v>
      </c>
      <c r="H173" s="30">
        <v>10000</v>
      </c>
    </row>
    <row r="174" spans="1:8" x14ac:dyDescent="0.15">
      <c r="A174" s="72">
        <v>173</v>
      </c>
      <c r="B174" s="7" t="s">
        <v>448</v>
      </c>
      <c r="C174" s="7"/>
      <c r="D174" s="7" t="s">
        <v>6</v>
      </c>
      <c r="E174" s="7" t="s">
        <v>12</v>
      </c>
      <c r="F174" s="30">
        <v>0</v>
      </c>
      <c r="G174" s="30">
        <v>0</v>
      </c>
      <c r="H174" s="30">
        <v>500</v>
      </c>
    </row>
    <row r="175" spans="1:8" x14ac:dyDescent="0.15">
      <c r="A175" s="72">
        <v>174</v>
      </c>
      <c r="B175" s="7" t="s">
        <v>559</v>
      </c>
      <c r="C175" s="7"/>
      <c r="D175" s="7" t="s">
        <v>10</v>
      </c>
      <c r="E175" s="7" t="s">
        <v>11</v>
      </c>
      <c r="F175" s="30">
        <v>0</v>
      </c>
      <c r="G175" s="30">
        <v>80</v>
      </c>
      <c r="H175" s="30">
        <v>9920</v>
      </c>
    </row>
    <row r="176" spans="1:8" x14ac:dyDescent="0.15">
      <c r="A176" s="72">
        <v>175</v>
      </c>
      <c r="B176" s="7" t="s">
        <v>605</v>
      </c>
      <c r="C176" s="7"/>
      <c r="D176" s="7" t="s">
        <v>10</v>
      </c>
      <c r="E176" s="7" t="s">
        <v>12</v>
      </c>
      <c r="F176" s="30">
        <v>0</v>
      </c>
      <c r="G176" s="30">
        <v>0</v>
      </c>
      <c r="H176" s="30">
        <v>1500</v>
      </c>
    </row>
    <row r="177" spans="1:8" x14ac:dyDescent="0.15">
      <c r="A177" s="72">
        <v>176</v>
      </c>
      <c r="B177" s="7" t="s">
        <v>606</v>
      </c>
      <c r="C177" s="7"/>
      <c r="D177" s="7" t="s">
        <v>6</v>
      </c>
      <c r="E177" s="7" t="s">
        <v>7</v>
      </c>
      <c r="F177" s="30">
        <v>500</v>
      </c>
      <c r="G177" s="30">
        <v>0</v>
      </c>
      <c r="H177" s="30">
        <v>0</v>
      </c>
    </row>
    <row r="178" spans="1:8" x14ac:dyDescent="0.15">
      <c r="A178" s="72">
        <v>177</v>
      </c>
      <c r="B178" s="7" t="s">
        <v>538</v>
      </c>
      <c r="C178" s="10">
        <v>42670</v>
      </c>
      <c r="D178" s="7" t="s">
        <v>6</v>
      </c>
      <c r="E178" s="7" t="s">
        <v>7</v>
      </c>
      <c r="F178" s="30">
        <v>2205</v>
      </c>
      <c r="G178" s="30">
        <v>0</v>
      </c>
      <c r="H178" s="30">
        <v>0</v>
      </c>
    </row>
    <row r="179" spans="1:8" x14ac:dyDescent="0.15">
      <c r="A179" s="72">
        <v>178</v>
      </c>
      <c r="B179" s="7" t="s">
        <v>607</v>
      </c>
      <c r="C179" s="7"/>
      <c r="D179" s="7" t="s">
        <v>6</v>
      </c>
      <c r="E179" s="7" t="s">
        <v>12</v>
      </c>
      <c r="F179" s="30">
        <v>0</v>
      </c>
      <c r="G179" s="30">
        <v>0</v>
      </c>
      <c r="H179" s="30">
        <v>1000</v>
      </c>
    </row>
    <row r="180" spans="1:8" x14ac:dyDescent="0.15">
      <c r="A180" s="72">
        <v>179</v>
      </c>
      <c r="B180" s="7" t="s">
        <v>608</v>
      </c>
      <c r="C180" s="7"/>
      <c r="D180" s="7" t="s">
        <v>10</v>
      </c>
      <c r="E180" s="7" t="s">
        <v>12</v>
      </c>
      <c r="F180" s="30">
        <v>0</v>
      </c>
      <c r="G180" s="30">
        <v>480</v>
      </c>
      <c r="H180" s="30">
        <v>29520</v>
      </c>
    </row>
    <row r="181" spans="1:8" x14ac:dyDescent="0.15">
      <c r="A181" s="72">
        <v>180</v>
      </c>
      <c r="B181" s="7" t="s">
        <v>389</v>
      </c>
      <c r="C181" s="7"/>
      <c r="D181" s="7" t="s">
        <v>10</v>
      </c>
      <c r="E181" s="7" t="s">
        <v>467</v>
      </c>
      <c r="F181" s="30">
        <v>0</v>
      </c>
      <c r="G181" s="30">
        <v>280</v>
      </c>
      <c r="H181" s="30">
        <v>14720</v>
      </c>
    </row>
    <row r="182" spans="1:8" x14ac:dyDescent="0.15">
      <c r="A182" s="72">
        <v>181</v>
      </c>
      <c r="B182" s="10">
        <v>41058</v>
      </c>
      <c r="C182" s="10">
        <v>42671</v>
      </c>
      <c r="D182" s="7" t="s">
        <v>10</v>
      </c>
      <c r="E182" s="7" t="s">
        <v>7</v>
      </c>
      <c r="F182" s="30">
        <v>36856.400000000001</v>
      </c>
      <c r="G182" s="30">
        <v>1684.1</v>
      </c>
      <c r="H182" s="30">
        <v>0</v>
      </c>
    </row>
    <row r="183" spans="1:8" x14ac:dyDescent="0.15">
      <c r="A183" s="72">
        <v>182</v>
      </c>
      <c r="B183" s="10">
        <v>41968</v>
      </c>
      <c r="C183" s="10">
        <v>42499</v>
      </c>
      <c r="D183" s="7" t="s">
        <v>10</v>
      </c>
      <c r="E183" s="7" t="s">
        <v>7</v>
      </c>
      <c r="F183" s="30">
        <v>2755.34</v>
      </c>
      <c r="G183" s="30">
        <v>500</v>
      </c>
      <c r="H183" s="30">
        <v>0</v>
      </c>
    </row>
    <row r="184" spans="1:8" x14ac:dyDescent="0.15">
      <c r="A184" s="72">
        <v>183</v>
      </c>
      <c r="B184" s="7" t="s">
        <v>23</v>
      </c>
      <c r="C184" s="10">
        <v>42453</v>
      </c>
      <c r="D184" s="7" t="s">
        <v>6</v>
      </c>
      <c r="E184" s="7" t="s">
        <v>7</v>
      </c>
      <c r="F184" s="30">
        <v>4000</v>
      </c>
      <c r="G184" s="30">
        <v>5644.99</v>
      </c>
      <c r="H184" s="30">
        <v>0</v>
      </c>
    </row>
    <row r="185" spans="1:8" x14ac:dyDescent="0.15">
      <c r="A185" s="72">
        <v>184</v>
      </c>
      <c r="B185" s="7" t="s">
        <v>609</v>
      </c>
      <c r="C185" s="7"/>
      <c r="D185" s="7" t="s">
        <v>10</v>
      </c>
      <c r="E185" s="7" t="s">
        <v>12</v>
      </c>
      <c r="F185" s="30">
        <v>0</v>
      </c>
      <c r="G185" s="30">
        <v>0</v>
      </c>
      <c r="H185" s="30">
        <v>5000</v>
      </c>
    </row>
    <row r="186" spans="1:8" x14ac:dyDescent="0.15">
      <c r="A186" s="72">
        <v>185</v>
      </c>
      <c r="B186" s="7" t="s">
        <v>610</v>
      </c>
      <c r="C186" s="7"/>
      <c r="D186" s="7" t="s">
        <v>6</v>
      </c>
      <c r="E186" s="7" t="s">
        <v>12</v>
      </c>
      <c r="F186" s="30">
        <v>0</v>
      </c>
      <c r="G186" s="30">
        <v>0</v>
      </c>
      <c r="H186" s="30">
        <v>6000</v>
      </c>
    </row>
    <row r="187" spans="1:8" x14ac:dyDescent="0.15">
      <c r="A187" s="72">
        <v>186</v>
      </c>
      <c r="B187" s="7" t="s">
        <v>340</v>
      </c>
      <c r="C187" s="10">
        <v>42440</v>
      </c>
      <c r="D187" s="7" t="s">
        <v>10</v>
      </c>
      <c r="E187" s="7" t="s">
        <v>7</v>
      </c>
      <c r="F187" s="30">
        <v>799.95</v>
      </c>
      <c r="G187" s="30">
        <v>0</v>
      </c>
      <c r="H187" s="30">
        <v>500</v>
      </c>
    </row>
    <row r="188" spans="1:8" x14ac:dyDescent="0.15">
      <c r="A188" s="72">
        <v>187</v>
      </c>
      <c r="B188" s="7" t="s">
        <v>501</v>
      </c>
      <c r="C188" s="7" t="s">
        <v>611</v>
      </c>
      <c r="D188" s="7" t="s">
        <v>6</v>
      </c>
      <c r="E188" s="7" t="s">
        <v>7</v>
      </c>
      <c r="F188" s="30">
        <v>100.1</v>
      </c>
      <c r="G188" s="30">
        <v>0</v>
      </c>
      <c r="H188" s="30">
        <v>0</v>
      </c>
    </row>
    <row r="189" spans="1:8" x14ac:dyDescent="0.15">
      <c r="A189" s="72">
        <v>188</v>
      </c>
      <c r="B189" s="7" t="s">
        <v>32</v>
      </c>
      <c r="C189" s="7"/>
      <c r="D189" s="7" t="s">
        <v>10</v>
      </c>
      <c r="E189" s="7" t="s">
        <v>12</v>
      </c>
      <c r="F189" s="30">
        <v>0</v>
      </c>
      <c r="G189" s="30">
        <v>302</v>
      </c>
      <c r="H189" s="30">
        <v>9698</v>
      </c>
    </row>
    <row r="190" spans="1:8" x14ac:dyDescent="0.15">
      <c r="A190" s="72">
        <v>189</v>
      </c>
      <c r="B190" s="10">
        <v>41916</v>
      </c>
      <c r="C190" s="7"/>
      <c r="D190" s="7" t="s">
        <v>10</v>
      </c>
      <c r="E190" s="7" t="s">
        <v>12</v>
      </c>
      <c r="F190" s="30">
        <v>0</v>
      </c>
      <c r="G190" s="30">
        <v>3384</v>
      </c>
      <c r="H190" s="30">
        <v>3200000</v>
      </c>
    </row>
    <row r="191" spans="1:8" x14ac:dyDescent="0.15">
      <c r="A191" s="72">
        <v>190</v>
      </c>
      <c r="B191" s="10">
        <v>41960</v>
      </c>
      <c r="C191" s="7"/>
      <c r="D191" s="7" t="s">
        <v>10</v>
      </c>
      <c r="E191" s="7" t="s">
        <v>467</v>
      </c>
      <c r="F191" s="30">
        <v>0</v>
      </c>
      <c r="G191" s="30">
        <v>1797</v>
      </c>
      <c r="H191" s="30">
        <v>250000</v>
      </c>
    </row>
    <row r="192" spans="1:8" x14ac:dyDescent="0.15">
      <c r="A192" s="72">
        <v>191</v>
      </c>
      <c r="B192" s="10">
        <v>41779</v>
      </c>
      <c r="C192" s="10">
        <v>42536</v>
      </c>
      <c r="D192" s="7" t="s">
        <v>6</v>
      </c>
      <c r="E192" s="7" t="s">
        <v>8</v>
      </c>
      <c r="F192" s="30">
        <v>0</v>
      </c>
      <c r="G192" s="30">
        <v>0</v>
      </c>
      <c r="H192" s="30">
        <v>0</v>
      </c>
    </row>
    <row r="193" spans="1:10" x14ac:dyDescent="0.15">
      <c r="A193" s="72">
        <v>192</v>
      </c>
      <c r="B193" s="10">
        <v>40132</v>
      </c>
      <c r="C193" s="7"/>
      <c r="D193" s="7" t="s">
        <v>10</v>
      </c>
      <c r="E193" s="7" t="s">
        <v>11</v>
      </c>
      <c r="F193" s="30">
        <v>0</v>
      </c>
      <c r="G193" s="30">
        <v>0</v>
      </c>
      <c r="H193" s="30">
        <v>15000</v>
      </c>
    </row>
    <row r="194" spans="1:10" ht="12" thickBot="1" x14ac:dyDescent="0.2">
      <c r="F194" s="75">
        <f>SUM(F2:F193)</f>
        <v>654838.82999999996</v>
      </c>
      <c r="G194" s="76">
        <f>SUM(G2:G193)</f>
        <v>224104.93000000002</v>
      </c>
      <c r="H194" s="77">
        <f>SUM(H2:H193)</f>
        <v>5778825.0099999998</v>
      </c>
      <c r="J194" s="74"/>
    </row>
    <row r="195" spans="1:10" x14ac:dyDescent="0.15">
      <c r="A195" s="58" t="s">
        <v>641</v>
      </c>
      <c r="B195" s="58"/>
      <c r="C195" s="58"/>
      <c r="D195" s="59"/>
      <c r="E195" s="59"/>
      <c r="F195" s="58"/>
      <c r="G195" s="59"/>
    </row>
    <row r="196" spans="1:10" x14ac:dyDescent="0.15">
      <c r="A196" s="58" t="s">
        <v>642</v>
      </c>
      <c r="B196" s="58" t="s">
        <v>643</v>
      </c>
      <c r="C196" s="58"/>
      <c r="D196" s="59"/>
      <c r="E196" s="59"/>
      <c r="F196" s="58"/>
      <c r="G196" s="59"/>
    </row>
    <row r="197" spans="1:10" x14ac:dyDescent="0.15">
      <c r="A197" s="60" t="s">
        <v>644</v>
      </c>
      <c r="B197" s="60"/>
      <c r="C197" s="1"/>
    </row>
    <row r="198" spans="1:10" x14ac:dyDescent="0.15">
      <c r="A198" s="60" t="s">
        <v>645</v>
      </c>
      <c r="B198" s="22"/>
    </row>
  </sheetData>
  <autoFilter ref="A1:H194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B163"/>
  <sheetViews>
    <sheetView tabSelected="1" zoomScaleNormal="100" workbookViewId="0">
      <selection activeCell="D166" sqref="D166"/>
    </sheetView>
  </sheetViews>
  <sheetFormatPr defaultColWidth="9.140625" defaultRowHeight="11.25" x14ac:dyDescent="0.15"/>
  <cols>
    <col min="1" max="1" width="4.28515625" style="12" customWidth="1"/>
    <col min="2" max="2" width="17.85546875" style="12" customWidth="1"/>
    <col min="3" max="3" width="20.140625" style="12" customWidth="1"/>
    <col min="4" max="4" width="45" style="12" customWidth="1"/>
    <col min="5" max="5" width="30.5703125" style="12" customWidth="1"/>
    <col min="6" max="6" width="19.5703125" style="12" bestFit="1" customWidth="1"/>
    <col min="7" max="7" width="16.42578125" style="12" bestFit="1" customWidth="1"/>
    <col min="8" max="8" width="18.7109375" style="12" bestFit="1" customWidth="1"/>
    <col min="9" max="1016" width="18.85546875" style="22"/>
    <col min="1017" max="16384" width="9.140625" style="22"/>
  </cols>
  <sheetData>
    <row r="1" spans="1:8" ht="35.25" customHeight="1" x14ac:dyDescent="0.15">
      <c r="A1" s="63" t="s">
        <v>612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27" t="s">
        <v>646</v>
      </c>
      <c r="H1" s="27" t="s">
        <v>647</v>
      </c>
    </row>
    <row r="2" spans="1:8" ht="13.5" customHeight="1" x14ac:dyDescent="0.15">
      <c r="A2" s="7">
        <v>1</v>
      </c>
      <c r="B2" s="4">
        <v>42061</v>
      </c>
      <c r="C2" s="4">
        <v>42604</v>
      </c>
      <c r="D2" s="5" t="s">
        <v>10</v>
      </c>
      <c r="E2" s="5" t="s">
        <v>7</v>
      </c>
      <c r="F2" s="16">
        <v>15770</v>
      </c>
      <c r="G2" s="80">
        <v>302</v>
      </c>
      <c r="H2" s="80">
        <v>0</v>
      </c>
    </row>
    <row r="3" spans="1:8" x14ac:dyDescent="0.15">
      <c r="A3" s="7">
        <v>2</v>
      </c>
      <c r="B3" s="4">
        <v>42334</v>
      </c>
      <c r="C3" s="4">
        <v>42443</v>
      </c>
      <c r="D3" s="5" t="s">
        <v>613</v>
      </c>
      <c r="E3" s="5" t="s">
        <v>7</v>
      </c>
      <c r="F3" s="16">
        <v>520</v>
      </c>
      <c r="G3" s="80">
        <v>0</v>
      </c>
      <c r="H3" s="80">
        <v>0</v>
      </c>
    </row>
    <row r="4" spans="1:8" ht="15" customHeight="1" x14ac:dyDescent="0.15">
      <c r="A4" s="7">
        <v>3</v>
      </c>
      <c r="B4" s="4">
        <v>42402</v>
      </c>
      <c r="C4" s="4"/>
      <c r="D4" s="5" t="s">
        <v>10</v>
      </c>
      <c r="E4" s="5" t="s">
        <v>521</v>
      </c>
      <c r="F4" s="16">
        <v>0</v>
      </c>
      <c r="G4" s="80">
        <v>0</v>
      </c>
      <c r="H4" s="80">
        <v>5000</v>
      </c>
    </row>
    <row r="5" spans="1:8" ht="13.5" customHeight="1" x14ac:dyDescent="0.15">
      <c r="A5" s="7">
        <v>4</v>
      </c>
      <c r="B5" s="4">
        <v>41918</v>
      </c>
      <c r="C5" s="4">
        <v>42957</v>
      </c>
      <c r="D5" s="5" t="s">
        <v>10</v>
      </c>
      <c r="E5" s="5" t="s">
        <v>7</v>
      </c>
      <c r="F5" s="16">
        <v>10000</v>
      </c>
      <c r="G5" s="80">
        <v>0</v>
      </c>
      <c r="H5" s="80"/>
    </row>
    <row r="6" spans="1:8" x14ac:dyDescent="0.15">
      <c r="A6" s="7">
        <v>5</v>
      </c>
      <c r="B6" s="4">
        <v>41704</v>
      </c>
      <c r="C6" s="4">
        <v>43171</v>
      </c>
      <c r="D6" s="5" t="s">
        <v>18</v>
      </c>
      <c r="E6" s="5" t="s">
        <v>7</v>
      </c>
      <c r="F6" s="16">
        <v>0</v>
      </c>
      <c r="G6" s="80">
        <v>23779.34</v>
      </c>
      <c r="H6" s="80"/>
    </row>
    <row r="7" spans="1:8" x14ac:dyDescent="0.15">
      <c r="A7" s="7">
        <v>6</v>
      </c>
      <c r="B7" s="4">
        <v>42355</v>
      </c>
      <c r="C7" s="4">
        <v>42636</v>
      </c>
      <c r="D7" s="6" t="s">
        <v>613</v>
      </c>
      <c r="E7" s="5" t="s">
        <v>7</v>
      </c>
      <c r="F7" s="16">
        <v>1618.23</v>
      </c>
      <c r="G7" s="80">
        <v>0</v>
      </c>
      <c r="H7" s="80">
        <v>0</v>
      </c>
    </row>
    <row r="8" spans="1:8" ht="15" customHeight="1" x14ac:dyDescent="0.15">
      <c r="A8" s="7">
        <v>7</v>
      </c>
      <c r="B8" s="4">
        <v>41071</v>
      </c>
      <c r="C8" s="4">
        <v>42932</v>
      </c>
      <c r="D8" s="5" t="s">
        <v>10</v>
      </c>
      <c r="E8" s="5" t="s">
        <v>8</v>
      </c>
      <c r="F8" s="16">
        <v>0</v>
      </c>
      <c r="G8" s="80">
        <v>2808</v>
      </c>
      <c r="H8" s="80"/>
    </row>
    <row r="9" spans="1:8" ht="10.5" customHeight="1" x14ac:dyDescent="0.15">
      <c r="A9" s="7">
        <v>8</v>
      </c>
      <c r="B9" s="4">
        <v>42065</v>
      </c>
      <c r="C9" s="4"/>
      <c r="D9" s="5" t="s">
        <v>10</v>
      </c>
      <c r="E9" s="5" t="s">
        <v>11</v>
      </c>
      <c r="F9" s="16">
        <v>0</v>
      </c>
      <c r="G9" s="80">
        <v>4368</v>
      </c>
      <c r="H9" s="80">
        <v>13222</v>
      </c>
    </row>
    <row r="10" spans="1:8" ht="13.5" customHeight="1" x14ac:dyDescent="0.15">
      <c r="A10" s="7">
        <v>9</v>
      </c>
      <c r="B10" s="4">
        <v>41810</v>
      </c>
      <c r="C10" s="4"/>
      <c r="D10" s="5" t="s">
        <v>10</v>
      </c>
      <c r="E10" s="5" t="s">
        <v>521</v>
      </c>
      <c r="F10" s="16">
        <v>0</v>
      </c>
      <c r="G10" s="80">
        <v>2578</v>
      </c>
      <c r="H10" s="80">
        <v>49904</v>
      </c>
    </row>
    <row r="11" spans="1:8" ht="10.5" customHeight="1" x14ac:dyDescent="0.15">
      <c r="A11" s="7">
        <v>10</v>
      </c>
      <c r="B11" s="4">
        <v>41893</v>
      </c>
      <c r="C11" s="4"/>
      <c r="D11" s="5" t="s">
        <v>10</v>
      </c>
      <c r="E11" s="5" t="s">
        <v>87</v>
      </c>
      <c r="F11" s="16">
        <v>14000</v>
      </c>
      <c r="G11" s="80">
        <v>5594</v>
      </c>
      <c r="H11" s="80"/>
    </row>
    <row r="12" spans="1:8" ht="12.75" customHeight="1" x14ac:dyDescent="0.15">
      <c r="A12" s="7">
        <v>11</v>
      </c>
      <c r="B12" s="4">
        <v>41800</v>
      </c>
      <c r="C12" s="4">
        <v>42717</v>
      </c>
      <c r="D12" s="5" t="s">
        <v>10</v>
      </c>
      <c r="E12" s="5" t="s">
        <v>7</v>
      </c>
      <c r="F12" s="16">
        <v>9000</v>
      </c>
      <c r="G12" s="80">
        <v>3974</v>
      </c>
      <c r="H12" s="80">
        <v>0</v>
      </c>
    </row>
    <row r="13" spans="1:8" ht="22.5" x14ac:dyDescent="0.15">
      <c r="A13" s="7">
        <v>12</v>
      </c>
      <c r="B13" s="4">
        <v>41304</v>
      </c>
      <c r="C13" s="4"/>
      <c r="D13" s="5" t="s">
        <v>10</v>
      </c>
      <c r="E13" s="5" t="s">
        <v>87</v>
      </c>
      <c r="F13" s="16">
        <v>0</v>
      </c>
      <c r="G13" s="80">
        <v>302</v>
      </c>
      <c r="H13" s="80">
        <v>15000</v>
      </c>
    </row>
    <row r="14" spans="1:8" x14ac:dyDescent="0.15">
      <c r="A14" s="7">
        <v>13</v>
      </c>
      <c r="B14" s="4">
        <v>41837</v>
      </c>
      <c r="C14" s="4"/>
      <c r="D14" s="5" t="s">
        <v>18</v>
      </c>
      <c r="E14" s="5" t="s">
        <v>521</v>
      </c>
      <c r="F14" s="16">
        <v>0</v>
      </c>
      <c r="G14" s="80">
        <v>1830</v>
      </c>
      <c r="H14" s="80">
        <v>48170</v>
      </c>
    </row>
    <row r="15" spans="1:8" ht="12.75" customHeight="1" x14ac:dyDescent="0.15">
      <c r="A15" s="7">
        <v>14</v>
      </c>
      <c r="B15" s="4">
        <v>42411</v>
      </c>
      <c r="C15" s="4">
        <v>42676</v>
      </c>
      <c r="D15" s="5" t="s">
        <v>10</v>
      </c>
      <c r="E15" s="5" t="s">
        <v>8</v>
      </c>
      <c r="F15" s="16">
        <v>0</v>
      </c>
      <c r="G15" s="80">
        <v>0</v>
      </c>
      <c r="H15" s="80">
        <v>0</v>
      </c>
    </row>
    <row r="16" spans="1:8" ht="13.5" customHeight="1" x14ac:dyDescent="0.15">
      <c r="A16" s="7">
        <v>15</v>
      </c>
      <c r="B16" s="4">
        <v>42002</v>
      </c>
      <c r="C16" s="4">
        <v>43119</v>
      </c>
      <c r="D16" s="5" t="s">
        <v>10</v>
      </c>
      <c r="E16" s="5" t="s">
        <v>7</v>
      </c>
      <c r="F16" s="16">
        <v>25000</v>
      </c>
      <c r="G16" s="80">
        <v>11004.12</v>
      </c>
      <c r="H16" s="80"/>
    </row>
    <row r="17" spans="1:1016" x14ac:dyDescent="0.15">
      <c r="A17" s="7">
        <v>16</v>
      </c>
      <c r="B17" s="4">
        <v>42024</v>
      </c>
      <c r="C17" s="4">
        <v>42521</v>
      </c>
      <c r="D17" s="5" t="s">
        <v>18</v>
      </c>
      <c r="E17" s="5" t="s">
        <v>7</v>
      </c>
      <c r="F17" s="16">
        <v>87000</v>
      </c>
      <c r="G17" s="80">
        <v>18000</v>
      </c>
      <c r="H17" s="80">
        <v>0</v>
      </c>
    </row>
    <row r="18" spans="1:1016" ht="11.25" customHeight="1" x14ac:dyDescent="0.15">
      <c r="A18" s="7">
        <v>17</v>
      </c>
      <c r="B18" s="4">
        <v>41080</v>
      </c>
      <c r="C18" s="4" t="s">
        <v>656</v>
      </c>
      <c r="D18" s="5" t="s">
        <v>10</v>
      </c>
      <c r="E18" s="5" t="s">
        <v>11</v>
      </c>
      <c r="F18" s="16">
        <v>0</v>
      </c>
      <c r="G18" s="80">
        <v>0</v>
      </c>
      <c r="H18" s="80">
        <v>10000</v>
      </c>
    </row>
    <row r="19" spans="1:1016" x14ac:dyDescent="0.15">
      <c r="A19" s="7">
        <v>18</v>
      </c>
      <c r="B19" s="4">
        <v>42030</v>
      </c>
      <c r="C19" s="4"/>
      <c r="D19" s="5" t="s">
        <v>18</v>
      </c>
      <c r="E19" s="5" t="s">
        <v>521</v>
      </c>
      <c r="F19" s="16">
        <v>0</v>
      </c>
      <c r="G19" s="80">
        <v>582</v>
      </c>
      <c r="H19" s="80">
        <v>49418</v>
      </c>
    </row>
    <row r="20" spans="1:1016" ht="12" customHeight="1" x14ac:dyDescent="0.15">
      <c r="A20" s="7">
        <v>19</v>
      </c>
      <c r="B20" s="4">
        <v>40631</v>
      </c>
      <c r="C20" s="4"/>
      <c r="D20" s="5" t="s">
        <v>10</v>
      </c>
      <c r="E20" s="5" t="s">
        <v>521</v>
      </c>
      <c r="F20" s="16">
        <v>0</v>
      </c>
      <c r="G20" s="80">
        <v>475</v>
      </c>
      <c r="H20" s="80">
        <v>9525</v>
      </c>
    </row>
    <row r="21" spans="1:1016" ht="11.25" customHeight="1" x14ac:dyDescent="0.15">
      <c r="A21" s="7">
        <v>20</v>
      </c>
      <c r="B21" s="4">
        <v>42467</v>
      </c>
      <c r="C21" s="4"/>
      <c r="D21" s="5" t="s">
        <v>10</v>
      </c>
      <c r="E21" s="5" t="s">
        <v>521</v>
      </c>
      <c r="F21" s="18">
        <v>0</v>
      </c>
      <c r="G21" s="80">
        <v>0</v>
      </c>
      <c r="H21" s="80">
        <v>10000</v>
      </c>
    </row>
    <row r="22" spans="1:1016" x14ac:dyDescent="0.15">
      <c r="A22" s="7">
        <v>21</v>
      </c>
      <c r="B22" s="4">
        <v>41550</v>
      </c>
      <c r="C22" s="4"/>
      <c r="D22" s="6" t="s">
        <v>10</v>
      </c>
      <c r="E22" s="6" t="s">
        <v>521</v>
      </c>
      <c r="F22" s="16">
        <v>0</v>
      </c>
      <c r="G22" s="18">
        <v>2148</v>
      </c>
      <c r="H22" s="18">
        <v>47852</v>
      </c>
    </row>
    <row r="23" spans="1:1016" s="15" customFormat="1" ht="12" customHeight="1" x14ac:dyDescent="0.15">
      <c r="A23" s="7">
        <v>22</v>
      </c>
      <c r="B23" s="4">
        <v>42018</v>
      </c>
      <c r="C23" s="4">
        <v>43035</v>
      </c>
      <c r="D23" s="5" t="s">
        <v>10</v>
      </c>
      <c r="E23" s="5" t="s">
        <v>11</v>
      </c>
      <c r="F23" s="16">
        <v>0</v>
      </c>
      <c r="G23" s="80">
        <v>502</v>
      </c>
      <c r="H23" s="80">
        <v>9498</v>
      </c>
      <c r="AMB23" s="12"/>
    </row>
    <row r="24" spans="1:1016" ht="20.25" customHeight="1" x14ac:dyDescent="0.15">
      <c r="A24" s="7">
        <v>23</v>
      </c>
      <c r="B24" s="4">
        <v>41487</v>
      </c>
      <c r="C24" s="4"/>
      <c r="D24" s="5" t="s">
        <v>614</v>
      </c>
      <c r="E24" s="5" t="s">
        <v>521</v>
      </c>
      <c r="F24" s="18">
        <v>0</v>
      </c>
      <c r="G24" s="80">
        <v>1880</v>
      </c>
      <c r="H24" s="80">
        <v>50000</v>
      </c>
    </row>
    <row r="25" spans="1:1016" x14ac:dyDescent="0.15">
      <c r="A25" s="7">
        <v>24</v>
      </c>
      <c r="B25" s="4">
        <v>42171</v>
      </c>
      <c r="C25" s="4"/>
      <c r="D25" s="6" t="s">
        <v>10</v>
      </c>
      <c r="E25" s="6" t="s">
        <v>521</v>
      </c>
      <c r="F25" s="18">
        <v>20000</v>
      </c>
      <c r="G25" s="18">
        <v>6540</v>
      </c>
      <c r="H25" s="18"/>
    </row>
    <row r="26" spans="1:1016" x14ac:dyDescent="0.15">
      <c r="A26" s="7">
        <v>25</v>
      </c>
      <c r="B26" s="4">
        <v>42477</v>
      </c>
      <c r="C26" s="4">
        <v>43046</v>
      </c>
      <c r="D26" s="6" t="s">
        <v>10</v>
      </c>
      <c r="E26" s="5" t="s">
        <v>8</v>
      </c>
      <c r="F26" s="16">
        <v>0</v>
      </c>
      <c r="G26" s="18" t="s">
        <v>652</v>
      </c>
      <c r="H26" s="18"/>
    </row>
    <row r="27" spans="1:1016" ht="11.25" customHeight="1" x14ac:dyDescent="0.15">
      <c r="A27" s="7">
        <v>26</v>
      </c>
      <c r="B27" s="4">
        <v>42416</v>
      </c>
      <c r="C27" s="4"/>
      <c r="D27" s="5" t="s">
        <v>10</v>
      </c>
      <c r="E27" s="5" t="s">
        <v>521</v>
      </c>
      <c r="F27" s="18">
        <v>0</v>
      </c>
      <c r="G27" s="80">
        <v>0</v>
      </c>
      <c r="H27" s="80">
        <v>2000</v>
      </c>
    </row>
    <row r="28" spans="1:1016" s="15" customFormat="1" x14ac:dyDescent="0.15">
      <c r="A28" s="7">
        <v>27</v>
      </c>
      <c r="B28" s="4">
        <v>42501</v>
      </c>
      <c r="C28" s="4">
        <v>43080</v>
      </c>
      <c r="D28" s="6" t="s">
        <v>10</v>
      </c>
      <c r="E28" s="6" t="s">
        <v>7</v>
      </c>
      <c r="F28" s="18">
        <v>5600</v>
      </c>
      <c r="G28" s="18">
        <v>1466.62</v>
      </c>
      <c r="H28" s="18"/>
      <c r="AMB28" s="12"/>
    </row>
    <row r="29" spans="1:1016" ht="11.25" customHeight="1" x14ac:dyDescent="0.15">
      <c r="A29" s="7">
        <v>28</v>
      </c>
      <c r="B29" s="4">
        <v>41765</v>
      </c>
      <c r="C29" s="4">
        <v>42859</v>
      </c>
      <c r="D29" s="5" t="s">
        <v>18</v>
      </c>
      <c r="E29" s="6" t="s">
        <v>7</v>
      </c>
      <c r="F29" s="18">
        <v>100000</v>
      </c>
      <c r="G29" s="18">
        <v>26812.99</v>
      </c>
      <c r="H29" s="18"/>
    </row>
    <row r="30" spans="1:1016" x14ac:dyDescent="0.15">
      <c r="A30" s="7">
        <v>29</v>
      </c>
      <c r="B30" s="4">
        <v>41955</v>
      </c>
      <c r="C30" s="4"/>
      <c r="D30" s="6" t="s">
        <v>10</v>
      </c>
      <c r="E30" s="6" t="s">
        <v>87</v>
      </c>
      <c r="F30" s="18">
        <v>0</v>
      </c>
      <c r="G30" s="18">
        <v>402</v>
      </c>
      <c r="H30" s="18">
        <v>9598</v>
      </c>
    </row>
    <row r="31" spans="1:1016" x14ac:dyDescent="0.15">
      <c r="A31" s="7">
        <v>30</v>
      </c>
      <c r="B31" s="4">
        <v>42081</v>
      </c>
      <c r="C31" s="4">
        <v>42640</v>
      </c>
      <c r="D31" s="6" t="s">
        <v>10</v>
      </c>
      <c r="E31" s="6" t="s">
        <v>7</v>
      </c>
      <c r="F31" s="18">
        <v>2093.3000000000002</v>
      </c>
      <c r="G31" s="18">
        <v>0</v>
      </c>
      <c r="H31" s="18">
        <v>0</v>
      </c>
    </row>
    <row r="32" spans="1:1016" x14ac:dyDescent="0.15">
      <c r="A32" s="7">
        <v>31</v>
      </c>
      <c r="B32" s="4">
        <v>42453</v>
      </c>
      <c r="C32" s="4">
        <v>42640</v>
      </c>
      <c r="D32" s="6" t="s">
        <v>613</v>
      </c>
      <c r="E32" s="6" t="s">
        <v>7</v>
      </c>
      <c r="F32" s="18">
        <v>160</v>
      </c>
      <c r="G32" s="18">
        <v>0</v>
      </c>
      <c r="H32" s="18">
        <v>0</v>
      </c>
    </row>
    <row r="33" spans="1:1016" x14ac:dyDescent="0.15">
      <c r="A33" s="7">
        <v>32</v>
      </c>
      <c r="B33" s="4">
        <v>39286</v>
      </c>
      <c r="C33" s="4">
        <v>42788</v>
      </c>
      <c r="D33" s="6" t="s">
        <v>10</v>
      </c>
      <c r="E33" s="6" t="s">
        <v>11</v>
      </c>
      <c r="F33" s="18">
        <v>0</v>
      </c>
      <c r="G33" s="18">
        <v>302</v>
      </c>
      <c r="H33" s="18">
        <v>4698</v>
      </c>
    </row>
    <row r="34" spans="1:1016" x14ac:dyDescent="0.15">
      <c r="A34" s="7">
        <v>33</v>
      </c>
      <c r="B34" s="4">
        <v>41326</v>
      </c>
      <c r="C34" s="4">
        <v>42828</v>
      </c>
      <c r="D34" s="6" t="s">
        <v>10</v>
      </c>
      <c r="E34" s="6" t="s">
        <v>11</v>
      </c>
      <c r="F34" s="18">
        <v>0</v>
      </c>
      <c r="G34" s="18">
        <v>302</v>
      </c>
      <c r="H34" s="18">
        <v>9698</v>
      </c>
    </row>
    <row r="35" spans="1:1016" x14ac:dyDescent="0.15">
      <c r="A35" s="7">
        <v>34</v>
      </c>
      <c r="B35" s="4">
        <v>41421</v>
      </c>
      <c r="C35" s="4">
        <v>42678</v>
      </c>
      <c r="D35" s="6" t="s">
        <v>10</v>
      </c>
      <c r="E35" s="6" t="s">
        <v>11</v>
      </c>
      <c r="F35" s="18">
        <v>0</v>
      </c>
      <c r="G35" s="18">
        <v>0</v>
      </c>
      <c r="H35" s="18">
        <v>10000</v>
      </c>
    </row>
    <row r="36" spans="1:1016" x14ac:dyDescent="0.15">
      <c r="A36" s="7">
        <v>35</v>
      </c>
      <c r="B36" s="4">
        <v>42132</v>
      </c>
      <c r="C36" s="4">
        <v>43250</v>
      </c>
      <c r="D36" s="6" t="s">
        <v>18</v>
      </c>
      <c r="E36" s="6" t="s">
        <v>8</v>
      </c>
      <c r="F36" s="18">
        <v>0</v>
      </c>
      <c r="G36" s="18">
        <v>4644</v>
      </c>
      <c r="H36" s="18"/>
    </row>
    <row r="37" spans="1:1016" x14ac:dyDescent="0.15">
      <c r="A37" s="7">
        <v>36</v>
      </c>
      <c r="B37" s="4">
        <v>42091</v>
      </c>
      <c r="C37" s="4"/>
      <c r="D37" s="6" t="s">
        <v>10</v>
      </c>
      <c r="E37" s="6" t="s">
        <v>521</v>
      </c>
      <c r="F37" s="18">
        <v>0</v>
      </c>
      <c r="G37" s="18">
        <v>4341.6000000000004</v>
      </c>
      <c r="H37" s="18">
        <v>21786</v>
      </c>
    </row>
    <row r="38" spans="1:1016" x14ac:dyDescent="0.15">
      <c r="A38" s="7">
        <v>37</v>
      </c>
      <c r="B38" s="4">
        <v>41642</v>
      </c>
      <c r="C38" s="4"/>
      <c r="D38" s="6" t="s">
        <v>10</v>
      </c>
      <c r="E38" s="6" t="s">
        <v>521</v>
      </c>
      <c r="F38" s="18">
        <v>0</v>
      </c>
      <c r="G38" s="18">
        <v>63293.760000000002</v>
      </c>
      <c r="H38" s="18">
        <v>16997.28</v>
      </c>
    </row>
    <row r="39" spans="1:1016" x14ac:dyDescent="0.15">
      <c r="A39" s="7">
        <v>38</v>
      </c>
      <c r="B39" s="4">
        <v>41778</v>
      </c>
      <c r="C39" s="4">
        <v>43209</v>
      </c>
      <c r="D39" s="6" t="s">
        <v>10</v>
      </c>
      <c r="E39" s="6" t="s">
        <v>8</v>
      </c>
      <c r="F39" s="18">
        <v>0</v>
      </c>
      <c r="G39" s="18">
        <v>4044</v>
      </c>
      <c r="H39" s="18"/>
    </row>
    <row r="40" spans="1:1016" x14ac:dyDescent="0.15">
      <c r="A40" s="7">
        <v>39</v>
      </c>
      <c r="B40" s="4">
        <v>42556</v>
      </c>
      <c r="C40" s="4">
        <v>42633</v>
      </c>
      <c r="D40" s="6" t="s">
        <v>613</v>
      </c>
      <c r="E40" s="6" t="s">
        <v>7</v>
      </c>
      <c r="F40" s="18">
        <v>220</v>
      </c>
      <c r="G40" s="18">
        <v>0</v>
      </c>
      <c r="H40" s="18">
        <v>0</v>
      </c>
    </row>
    <row r="41" spans="1:1016" x14ac:dyDescent="0.15">
      <c r="A41" s="7">
        <v>40</v>
      </c>
      <c r="B41" s="4">
        <v>42595</v>
      </c>
      <c r="C41" s="4">
        <v>42775</v>
      </c>
      <c r="D41" s="6" t="s">
        <v>10</v>
      </c>
      <c r="E41" s="6" t="s">
        <v>11</v>
      </c>
      <c r="F41" s="18">
        <v>0</v>
      </c>
      <c r="G41" s="18">
        <v>0</v>
      </c>
      <c r="H41" s="18">
        <v>5000</v>
      </c>
    </row>
    <row r="42" spans="1:1016" s="15" customFormat="1" x14ac:dyDescent="0.15">
      <c r="A42" s="7">
        <v>41</v>
      </c>
      <c r="B42" s="4">
        <v>42544</v>
      </c>
      <c r="C42" s="4">
        <v>43031</v>
      </c>
      <c r="D42" s="6" t="s">
        <v>10</v>
      </c>
      <c r="E42" s="6" t="s">
        <v>7</v>
      </c>
      <c r="F42" s="18">
        <v>1905</v>
      </c>
      <c r="G42" s="18">
        <v>0</v>
      </c>
      <c r="H42" s="18"/>
      <c r="AMB42" s="12"/>
    </row>
    <row r="43" spans="1:1016" x14ac:dyDescent="0.15">
      <c r="A43" s="7">
        <v>42</v>
      </c>
      <c r="B43" s="4">
        <v>42587</v>
      </c>
      <c r="C43" s="4">
        <v>43046</v>
      </c>
      <c r="D43" s="6" t="s">
        <v>613</v>
      </c>
      <c r="E43" s="6" t="s">
        <v>8</v>
      </c>
      <c r="F43" s="18">
        <v>0</v>
      </c>
      <c r="G43" s="18">
        <v>0</v>
      </c>
      <c r="H43" s="18"/>
    </row>
    <row r="44" spans="1:1016" x14ac:dyDescent="0.15">
      <c r="A44" s="7">
        <v>43</v>
      </c>
      <c r="B44" s="4">
        <v>42578</v>
      </c>
      <c r="C44" s="4">
        <v>42947</v>
      </c>
      <c r="D44" s="6" t="s">
        <v>10</v>
      </c>
      <c r="E44" s="6" t="s">
        <v>11</v>
      </c>
      <c r="F44" s="18">
        <v>0</v>
      </c>
      <c r="G44" s="18">
        <v>602</v>
      </c>
      <c r="H44" s="18">
        <v>9398</v>
      </c>
    </row>
    <row r="45" spans="1:1016" x14ac:dyDescent="0.15">
      <c r="A45" s="7">
        <v>44</v>
      </c>
      <c r="B45" s="4">
        <v>42471</v>
      </c>
      <c r="C45" s="4">
        <v>42874</v>
      </c>
      <c r="D45" s="6" t="s">
        <v>10</v>
      </c>
      <c r="E45" s="6" t="s">
        <v>7</v>
      </c>
      <c r="F45" s="18">
        <v>3800</v>
      </c>
      <c r="G45" s="18">
        <v>402</v>
      </c>
      <c r="H45" s="18"/>
    </row>
    <row r="46" spans="1:1016" x14ac:dyDescent="0.15">
      <c r="A46" s="7">
        <v>45</v>
      </c>
      <c r="B46" s="4">
        <v>38001</v>
      </c>
      <c r="C46" s="4"/>
      <c r="D46" s="6" t="s">
        <v>10</v>
      </c>
      <c r="E46" s="6" t="s">
        <v>521</v>
      </c>
      <c r="F46" s="18">
        <v>0</v>
      </c>
      <c r="G46" s="18">
        <v>0</v>
      </c>
      <c r="H46" s="18">
        <v>5000</v>
      </c>
    </row>
    <row r="47" spans="1:1016" x14ac:dyDescent="0.15">
      <c r="A47" s="7">
        <v>46</v>
      </c>
      <c r="B47" s="4">
        <v>40775</v>
      </c>
      <c r="C47" s="4"/>
      <c r="D47" s="6" t="s">
        <v>10</v>
      </c>
      <c r="E47" s="6" t="s">
        <v>521</v>
      </c>
      <c r="F47" s="18">
        <v>0</v>
      </c>
      <c r="G47" s="18">
        <v>0</v>
      </c>
      <c r="H47" s="18">
        <v>15000</v>
      </c>
    </row>
    <row r="48" spans="1:1016" x14ac:dyDescent="0.15">
      <c r="A48" s="7">
        <v>47</v>
      </c>
      <c r="B48" s="4">
        <v>42541</v>
      </c>
      <c r="C48" s="4">
        <v>42954</v>
      </c>
      <c r="D48" s="6" t="s">
        <v>10</v>
      </c>
      <c r="E48" s="6" t="s">
        <v>7</v>
      </c>
      <c r="F48" s="18">
        <v>4250</v>
      </c>
      <c r="G48" s="18">
        <v>602</v>
      </c>
      <c r="H48" s="18"/>
    </row>
    <row r="49" spans="1:1016" x14ac:dyDescent="0.15">
      <c r="A49" s="7">
        <v>48</v>
      </c>
      <c r="B49" s="4">
        <v>40833</v>
      </c>
      <c r="C49" s="4">
        <v>42793</v>
      </c>
      <c r="D49" s="6" t="s">
        <v>10</v>
      </c>
      <c r="E49" s="6" t="s">
        <v>11</v>
      </c>
      <c r="F49" s="18">
        <v>0</v>
      </c>
      <c r="G49" s="18">
        <v>302</v>
      </c>
      <c r="H49" s="18">
        <v>11698</v>
      </c>
    </row>
    <row r="50" spans="1:1016" x14ac:dyDescent="0.15">
      <c r="A50" s="7">
        <v>49</v>
      </c>
      <c r="B50" s="4">
        <v>42576</v>
      </c>
      <c r="C50" s="4">
        <v>42944</v>
      </c>
      <c r="D50" s="6" t="s">
        <v>613</v>
      </c>
      <c r="E50" s="6" t="s">
        <v>8</v>
      </c>
      <c r="F50" s="18">
        <v>0</v>
      </c>
      <c r="G50" s="18">
        <v>0</v>
      </c>
      <c r="H50" s="18">
        <v>0</v>
      </c>
    </row>
    <row r="51" spans="1:1016" x14ac:dyDescent="0.15">
      <c r="A51" s="7">
        <v>50</v>
      </c>
      <c r="B51" s="4">
        <v>40904</v>
      </c>
      <c r="C51" s="4">
        <v>42963</v>
      </c>
      <c r="D51" s="6" t="s">
        <v>10</v>
      </c>
      <c r="E51" s="6" t="s">
        <v>8</v>
      </c>
      <c r="F51" s="18">
        <v>0</v>
      </c>
      <c r="G51" s="18">
        <v>3456</v>
      </c>
      <c r="H51" s="18">
        <v>0</v>
      </c>
    </row>
    <row r="52" spans="1:1016" x14ac:dyDescent="0.15">
      <c r="A52" s="7">
        <v>51</v>
      </c>
      <c r="B52" s="4">
        <v>42396</v>
      </c>
      <c r="C52" s="4">
        <v>43168</v>
      </c>
      <c r="D52" s="6" t="s">
        <v>10</v>
      </c>
      <c r="E52" s="6" t="s">
        <v>87</v>
      </c>
      <c r="F52" s="18">
        <v>2000</v>
      </c>
      <c r="G52" s="18">
        <v>4578</v>
      </c>
      <c r="H52" s="18"/>
    </row>
    <row r="53" spans="1:1016" x14ac:dyDescent="0.15">
      <c r="A53" s="7">
        <v>52</v>
      </c>
      <c r="B53" s="4">
        <v>42486</v>
      </c>
      <c r="C53" s="4">
        <v>42696</v>
      </c>
      <c r="D53" s="6" t="s">
        <v>10</v>
      </c>
      <c r="E53" s="6" t="s">
        <v>11</v>
      </c>
      <c r="F53" s="18">
        <v>0</v>
      </c>
      <c r="G53" s="18">
        <v>0</v>
      </c>
      <c r="H53" s="18">
        <v>4000</v>
      </c>
    </row>
    <row r="54" spans="1:1016" x14ac:dyDescent="0.15">
      <c r="A54" s="7">
        <v>53</v>
      </c>
      <c r="B54" s="4">
        <v>42586</v>
      </c>
      <c r="C54" s="4">
        <v>42716</v>
      </c>
      <c r="D54" s="6" t="s">
        <v>613</v>
      </c>
      <c r="E54" s="6" t="s">
        <v>7</v>
      </c>
      <c r="F54" s="18">
        <v>350</v>
      </c>
      <c r="G54" s="18">
        <v>0</v>
      </c>
      <c r="H54" s="18">
        <v>0</v>
      </c>
    </row>
    <row r="55" spans="1:1016" x14ac:dyDescent="0.15">
      <c r="A55" s="7">
        <v>54</v>
      </c>
      <c r="B55" s="4">
        <v>42471</v>
      </c>
      <c r="C55" s="4"/>
      <c r="D55" s="6" t="s">
        <v>10</v>
      </c>
      <c r="E55" s="6" t="s">
        <v>521</v>
      </c>
      <c r="F55" s="18">
        <v>0</v>
      </c>
      <c r="G55" s="18">
        <v>1614</v>
      </c>
      <c r="H55" s="18">
        <v>13386</v>
      </c>
    </row>
    <row r="56" spans="1:1016" x14ac:dyDescent="0.15">
      <c r="A56" s="7">
        <v>55</v>
      </c>
      <c r="B56" s="4">
        <v>42614</v>
      </c>
      <c r="C56" s="4">
        <v>42684</v>
      </c>
      <c r="D56" s="6" t="s">
        <v>619</v>
      </c>
      <c r="E56" s="6" t="s">
        <v>521</v>
      </c>
      <c r="F56" s="18">
        <v>0</v>
      </c>
      <c r="G56" s="18">
        <v>0</v>
      </c>
      <c r="H56" s="18">
        <v>20000</v>
      </c>
    </row>
    <row r="57" spans="1:1016" s="15" customFormat="1" x14ac:dyDescent="0.15">
      <c r="A57" s="7">
        <v>56</v>
      </c>
      <c r="B57" s="4">
        <v>41925</v>
      </c>
      <c r="C57" s="4">
        <v>43066</v>
      </c>
      <c r="D57" s="6" t="s">
        <v>10</v>
      </c>
      <c r="E57" s="6" t="s">
        <v>8</v>
      </c>
      <c r="F57" s="18">
        <v>0</v>
      </c>
      <c r="G57" s="18">
        <v>1620</v>
      </c>
      <c r="H57" s="18"/>
      <c r="AMB57" s="12"/>
    </row>
    <row r="58" spans="1:1016" x14ac:dyDescent="0.15">
      <c r="A58" s="7">
        <v>57</v>
      </c>
      <c r="B58" s="4">
        <v>41459</v>
      </c>
      <c r="C58" s="4"/>
      <c r="D58" s="6" t="s">
        <v>10</v>
      </c>
      <c r="E58" s="6" t="s">
        <v>521</v>
      </c>
      <c r="F58" s="18">
        <v>0</v>
      </c>
      <c r="G58" s="18">
        <v>2456</v>
      </c>
      <c r="H58" s="18">
        <v>73056</v>
      </c>
    </row>
    <row r="59" spans="1:1016" x14ac:dyDescent="0.15">
      <c r="A59" s="7">
        <v>58</v>
      </c>
      <c r="B59" s="4">
        <v>41315</v>
      </c>
      <c r="C59" s="4">
        <v>42761</v>
      </c>
      <c r="D59" s="6" t="s">
        <v>10</v>
      </c>
      <c r="E59" s="6" t="s">
        <v>7</v>
      </c>
      <c r="F59" s="18">
        <v>5000</v>
      </c>
      <c r="G59" s="18">
        <v>2052</v>
      </c>
      <c r="H59" s="18">
        <v>0</v>
      </c>
    </row>
    <row r="60" spans="1:1016" x14ac:dyDescent="0.15">
      <c r="A60" s="7">
        <v>59</v>
      </c>
      <c r="B60" s="4">
        <v>42251</v>
      </c>
      <c r="C60" s="4">
        <v>42846</v>
      </c>
      <c r="D60" s="6" t="s">
        <v>10</v>
      </c>
      <c r="E60" s="6" t="s">
        <v>521</v>
      </c>
      <c r="F60" s="18">
        <v>0</v>
      </c>
      <c r="G60" s="18">
        <v>0</v>
      </c>
      <c r="H60" s="18">
        <v>15000</v>
      </c>
    </row>
    <row r="61" spans="1:1016" x14ac:dyDescent="0.15">
      <c r="A61" s="7">
        <v>60</v>
      </c>
      <c r="B61" s="4">
        <v>42100</v>
      </c>
      <c r="C61" s="4"/>
      <c r="D61" s="6" t="s">
        <v>18</v>
      </c>
      <c r="E61" s="6" t="s">
        <v>521</v>
      </c>
      <c r="F61" s="18">
        <v>115000</v>
      </c>
      <c r="G61" s="18">
        <v>30096</v>
      </c>
      <c r="H61" s="18"/>
    </row>
    <row r="62" spans="1:1016" x14ac:dyDescent="0.15">
      <c r="A62" s="7">
        <v>61</v>
      </c>
      <c r="B62" s="4">
        <v>40873</v>
      </c>
      <c r="C62" s="4">
        <v>42942</v>
      </c>
      <c r="D62" s="6" t="s">
        <v>18</v>
      </c>
      <c r="E62" s="6" t="s">
        <v>7</v>
      </c>
      <c r="F62" s="18">
        <v>33348.68</v>
      </c>
      <c r="G62" s="18">
        <v>5832.68</v>
      </c>
      <c r="H62" s="18"/>
    </row>
    <row r="63" spans="1:1016" x14ac:dyDescent="0.15">
      <c r="A63" s="7">
        <v>62</v>
      </c>
      <c r="B63" s="4">
        <v>42690</v>
      </c>
      <c r="C63" s="4" t="s">
        <v>620</v>
      </c>
      <c r="D63" s="6" t="s">
        <v>10</v>
      </c>
      <c r="E63" s="6" t="s">
        <v>11</v>
      </c>
      <c r="F63" s="18">
        <v>0</v>
      </c>
      <c r="G63" s="18">
        <v>0</v>
      </c>
      <c r="H63" s="18">
        <v>5000</v>
      </c>
    </row>
    <row r="64" spans="1:1016" x14ac:dyDescent="0.15">
      <c r="A64" s="7">
        <v>63</v>
      </c>
      <c r="B64" s="4">
        <v>42437</v>
      </c>
      <c r="C64" s="4"/>
      <c r="D64" s="6" t="s">
        <v>10</v>
      </c>
      <c r="E64" s="6" t="s">
        <v>521</v>
      </c>
      <c r="F64" s="18">
        <v>0</v>
      </c>
      <c r="G64" s="18">
        <v>94</v>
      </c>
      <c r="H64" s="18">
        <v>500000</v>
      </c>
    </row>
    <row r="65" spans="1:8" x14ac:dyDescent="0.15">
      <c r="A65" s="7">
        <v>64</v>
      </c>
      <c r="B65" s="4">
        <v>42336</v>
      </c>
      <c r="C65" s="4"/>
      <c r="D65" s="6" t="s">
        <v>18</v>
      </c>
      <c r="E65" s="6" t="s">
        <v>521</v>
      </c>
      <c r="F65" s="18">
        <v>0</v>
      </c>
      <c r="G65" s="18">
        <v>4340.3999999999996</v>
      </c>
      <c r="H65" s="18">
        <v>45659.6</v>
      </c>
    </row>
    <row r="66" spans="1:8" x14ac:dyDescent="0.15">
      <c r="A66" s="7">
        <v>65</v>
      </c>
      <c r="B66" s="4">
        <v>42508</v>
      </c>
      <c r="C66" s="4">
        <v>42758</v>
      </c>
      <c r="D66" s="6" t="s">
        <v>10</v>
      </c>
      <c r="E66" s="6" t="s">
        <v>11</v>
      </c>
      <c r="F66" s="18">
        <v>0</v>
      </c>
      <c r="G66" s="18">
        <v>0</v>
      </c>
      <c r="H66" s="18">
        <v>10000</v>
      </c>
    </row>
    <row r="67" spans="1:8" x14ac:dyDescent="0.15">
      <c r="A67" s="7">
        <v>66</v>
      </c>
      <c r="B67" s="4">
        <v>42703</v>
      </c>
      <c r="C67" s="4">
        <v>43060</v>
      </c>
      <c r="D67" s="6" t="s">
        <v>18</v>
      </c>
      <c r="E67" s="6" t="s">
        <v>8</v>
      </c>
      <c r="F67" s="18">
        <v>0</v>
      </c>
      <c r="G67" s="18">
        <v>2424</v>
      </c>
      <c r="H67" s="18">
        <v>0</v>
      </c>
    </row>
    <row r="68" spans="1:8" x14ac:dyDescent="0.15">
      <c r="A68" s="7">
        <v>67</v>
      </c>
      <c r="B68" s="4">
        <v>42150</v>
      </c>
      <c r="C68" s="4"/>
      <c r="D68" s="7" t="s">
        <v>10</v>
      </c>
      <c r="E68" s="7" t="s">
        <v>521</v>
      </c>
      <c r="F68" s="16">
        <v>0</v>
      </c>
      <c r="G68" s="18">
        <v>450</v>
      </c>
      <c r="H68" s="18">
        <v>9550</v>
      </c>
    </row>
    <row r="69" spans="1:8" x14ac:dyDescent="0.15">
      <c r="A69" s="7">
        <v>68</v>
      </c>
      <c r="B69" s="4">
        <v>42386</v>
      </c>
      <c r="C69" s="4"/>
      <c r="D69" s="7" t="s">
        <v>10</v>
      </c>
      <c r="E69" s="7" t="s">
        <v>11</v>
      </c>
      <c r="F69" s="16">
        <v>0</v>
      </c>
      <c r="G69" s="30">
        <v>80</v>
      </c>
      <c r="H69" s="30">
        <v>1420</v>
      </c>
    </row>
    <row r="70" spans="1:8" x14ac:dyDescent="0.15">
      <c r="A70" s="7">
        <v>69</v>
      </c>
      <c r="B70" s="4">
        <v>42382</v>
      </c>
      <c r="C70" s="4">
        <v>42536</v>
      </c>
      <c r="D70" s="7" t="s">
        <v>613</v>
      </c>
      <c r="E70" s="7" t="s">
        <v>8</v>
      </c>
      <c r="F70" s="16">
        <v>0</v>
      </c>
      <c r="G70" s="30">
        <v>80</v>
      </c>
      <c r="H70" s="30"/>
    </row>
    <row r="71" spans="1:8" x14ac:dyDescent="0.15">
      <c r="A71" s="7">
        <v>70</v>
      </c>
      <c r="B71" s="4">
        <v>42391</v>
      </c>
      <c r="C71" s="4">
        <v>42481</v>
      </c>
      <c r="D71" s="7" t="s">
        <v>613</v>
      </c>
      <c r="E71" s="7" t="s">
        <v>7</v>
      </c>
      <c r="F71" s="16">
        <v>4241.6000000000004</v>
      </c>
      <c r="G71" s="30">
        <v>0</v>
      </c>
      <c r="H71" s="30">
        <v>0</v>
      </c>
    </row>
    <row r="72" spans="1:8" x14ac:dyDescent="0.15">
      <c r="A72" s="7">
        <v>71</v>
      </c>
      <c r="B72" s="4">
        <v>42368</v>
      </c>
      <c r="C72" s="4">
        <v>42915</v>
      </c>
      <c r="D72" s="7" t="s">
        <v>10</v>
      </c>
      <c r="E72" s="7" t="s">
        <v>8</v>
      </c>
      <c r="F72" s="16">
        <v>0</v>
      </c>
      <c r="G72" s="30">
        <v>0</v>
      </c>
      <c r="H72" s="30">
        <v>0</v>
      </c>
    </row>
    <row r="73" spans="1:8" x14ac:dyDescent="0.15">
      <c r="A73" s="7">
        <v>72</v>
      </c>
      <c r="B73" s="4">
        <v>42405</v>
      </c>
      <c r="C73" s="4">
        <v>42942</v>
      </c>
      <c r="D73" s="7" t="s">
        <v>10</v>
      </c>
      <c r="E73" s="7" t="s">
        <v>11</v>
      </c>
      <c r="F73" s="20">
        <v>0</v>
      </c>
      <c r="G73" s="30">
        <v>80</v>
      </c>
      <c r="H73" s="30">
        <v>5000</v>
      </c>
    </row>
    <row r="74" spans="1:8" x14ac:dyDescent="0.15">
      <c r="A74" s="7">
        <v>73</v>
      </c>
      <c r="B74" s="4">
        <v>41913</v>
      </c>
      <c r="C74" s="4"/>
      <c r="D74" s="7" t="s">
        <v>10</v>
      </c>
      <c r="E74" s="7" t="s">
        <v>521</v>
      </c>
      <c r="F74" s="20">
        <v>0</v>
      </c>
      <c r="G74" s="30">
        <v>966</v>
      </c>
      <c r="H74" s="30">
        <v>9082</v>
      </c>
    </row>
    <row r="75" spans="1:8" s="23" customFormat="1" x14ac:dyDescent="0.15">
      <c r="A75" s="7">
        <v>74</v>
      </c>
      <c r="B75" s="4">
        <v>42413</v>
      </c>
      <c r="C75" s="4">
        <v>42478</v>
      </c>
      <c r="D75" s="7" t="s">
        <v>613</v>
      </c>
      <c r="E75" s="8" t="s">
        <v>7</v>
      </c>
      <c r="F75" s="19">
        <v>60</v>
      </c>
      <c r="G75" s="30">
        <v>966</v>
      </c>
      <c r="H75" s="30"/>
    </row>
    <row r="76" spans="1:8" x14ac:dyDescent="0.15">
      <c r="A76" s="7">
        <v>75</v>
      </c>
      <c r="B76" s="4">
        <v>41727</v>
      </c>
      <c r="C76" s="4"/>
      <c r="D76" s="7" t="s">
        <v>10</v>
      </c>
      <c r="E76" s="9" t="s">
        <v>521</v>
      </c>
      <c r="F76" s="19">
        <v>0</v>
      </c>
      <c r="G76" s="30">
        <v>0</v>
      </c>
      <c r="H76" s="30">
        <v>0</v>
      </c>
    </row>
    <row r="77" spans="1:8" x14ac:dyDescent="0.15">
      <c r="A77" s="7">
        <v>76</v>
      </c>
      <c r="B77" s="4">
        <v>42369</v>
      </c>
      <c r="C77" s="4"/>
      <c r="D77" s="7" t="s">
        <v>10</v>
      </c>
      <c r="E77" s="9" t="s">
        <v>521</v>
      </c>
      <c r="F77" s="19">
        <v>0</v>
      </c>
      <c r="G77" s="30">
        <v>0</v>
      </c>
      <c r="H77" s="30">
        <v>10000</v>
      </c>
    </row>
    <row r="78" spans="1:8" x14ac:dyDescent="0.15">
      <c r="A78" s="7">
        <v>77</v>
      </c>
      <c r="B78" s="4">
        <v>42244</v>
      </c>
      <c r="C78" s="4">
        <v>42840</v>
      </c>
      <c r="D78" s="7" t="s">
        <v>10</v>
      </c>
      <c r="E78" s="9" t="s">
        <v>11</v>
      </c>
      <c r="F78" s="19">
        <v>0</v>
      </c>
      <c r="G78" s="30">
        <v>0</v>
      </c>
      <c r="H78" s="30">
        <v>10000</v>
      </c>
    </row>
    <row r="79" spans="1:8" x14ac:dyDescent="0.15">
      <c r="A79" s="7">
        <v>78</v>
      </c>
      <c r="B79" s="4">
        <v>42108</v>
      </c>
      <c r="C79" s="4"/>
      <c r="D79" s="7" t="s">
        <v>10</v>
      </c>
      <c r="E79" s="9" t="s">
        <v>87</v>
      </c>
      <c r="F79" s="19">
        <v>0</v>
      </c>
      <c r="G79" s="30">
        <v>6685.77</v>
      </c>
      <c r="H79" s="30">
        <v>3514.23</v>
      </c>
    </row>
    <row r="80" spans="1:8" x14ac:dyDescent="0.15">
      <c r="A80" s="7">
        <v>79</v>
      </c>
      <c r="B80" s="4">
        <v>42390</v>
      </c>
      <c r="C80" s="4"/>
      <c r="D80" s="7" t="s">
        <v>613</v>
      </c>
      <c r="E80" s="9" t="s">
        <v>7</v>
      </c>
      <c r="F80" s="20">
        <v>292</v>
      </c>
      <c r="G80" s="30">
        <v>0</v>
      </c>
      <c r="H80" s="30"/>
    </row>
    <row r="81" spans="1:8" x14ac:dyDescent="0.15">
      <c r="A81" s="7">
        <v>80</v>
      </c>
      <c r="B81" s="4">
        <v>42376</v>
      </c>
      <c r="C81" s="4"/>
      <c r="D81" s="7" t="s">
        <v>10</v>
      </c>
      <c r="E81" s="9" t="s">
        <v>521</v>
      </c>
      <c r="F81" s="20">
        <v>0</v>
      </c>
      <c r="G81" s="30">
        <v>0</v>
      </c>
      <c r="H81" s="34">
        <v>0</v>
      </c>
    </row>
    <row r="82" spans="1:8" x14ac:dyDescent="0.15">
      <c r="A82" s="7">
        <v>81</v>
      </c>
      <c r="B82" s="4">
        <v>42286</v>
      </c>
      <c r="C82" s="4"/>
      <c r="D82" s="7" t="s">
        <v>10</v>
      </c>
      <c r="E82" s="9" t="s">
        <v>521</v>
      </c>
      <c r="F82" s="20">
        <v>0</v>
      </c>
      <c r="G82" s="30">
        <v>280</v>
      </c>
      <c r="H82" s="34">
        <v>9720</v>
      </c>
    </row>
    <row r="83" spans="1:8" x14ac:dyDescent="0.15">
      <c r="A83" s="7">
        <v>82</v>
      </c>
      <c r="B83" s="4">
        <v>42541</v>
      </c>
      <c r="C83" s="4">
        <v>42915</v>
      </c>
      <c r="D83" s="7" t="s">
        <v>613</v>
      </c>
      <c r="E83" s="9" t="s">
        <v>8</v>
      </c>
      <c r="F83" s="20">
        <v>0</v>
      </c>
      <c r="G83" s="30">
        <v>0</v>
      </c>
      <c r="H83" s="34"/>
    </row>
    <row r="84" spans="1:8" x14ac:dyDescent="0.15">
      <c r="A84" s="7">
        <v>83</v>
      </c>
      <c r="B84" s="4">
        <v>42487</v>
      </c>
      <c r="C84" s="4">
        <v>43083</v>
      </c>
      <c r="D84" s="7" t="s">
        <v>10</v>
      </c>
      <c r="E84" s="9" t="s">
        <v>7</v>
      </c>
      <c r="F84" s="20">
        <v>340000</v>
      </c>
      <c r="G84" s="30">
        <v>44727.4</v>
      </c>
      <c r="H84" s="34"/>
    </row>
    <row r="85" spans="1:8" x14ac:dyDescent="0.15">
      <c r="A85" s="7">
        <v>84</v>
      </c>
      <c r="B85" s="4">
        <v>41008</v>
      </c>
      <c r="C85" s="4"/>
      <c r="D85" s="7" t="s">
        <v>10</v>
      </c>
      <c r="E85" s="9" t="s">
        <v>521</v>
      </c>
      <c r="F85" s="20">
        <v>0</v>
      </c>
      <c r="G85" s="30">
        <v>2000</v>
      </c>
      <c r="H85" s="34">
        <v>3000000</v>
      </c>
    </row>
    <row r="86" spans="1:8" x14ac:dyDescent="0.15">
      <c r="A86" s="7">
        <v>85</v>
      </c>
      <c r="B86" s="4">
        <v>42311</v>
      </c>
      <c r="C86" s="4"/>
      <c r="D86" s="7" t="s">
        <v>10</v>
      </c>
      <c r="E86" s="9" t="s">
        <v>521</v>
      </c>
      <c r="F86" s="20">
        <v>0</v>
      </c>
      <c r="G86" s="30">
        <v>0</v>
      </c>
      <c r="H86" s="34">
        <v>15000</v>
      </c>
    </row>
    <row r="87" spans="1:8" x14ac:dyDescent="0.15">
      <c r="A87" s="7">
        <v>86</v>
      </c>
      <c r="B87" s="4">
        <v>42226</v>
      </c>
      <c r="C87" s="4" t="s">
        <v>615</v>
      </c>
      <c r="D87" s="7" t="s">
        <v>10</v>
      </c>
      <c r="E87" s="9" t="s">
        <v>8</v>
      </c>
      <c r="F87" s="20">
        <v>0</v>
      </c>
      <c r="G87" s="30">
        <v>0</v>
      </c>
      <c r="H87" s="34"/>
    </row>
    <row r="88" spans="1:8" x14ac:dyDescent="0.15">
      <c r="A88" s="7">
        <v>87</v>
      </c>
      <c r="B88" s="4">
        <v>42508</v>
      </c>
      <c r="C88" s="4">
        <v>42760</v>
      </c>
      <c r="D88" s="7" t="s">
        <v>10</v>
      </c>
      <c r="E88" s="9" t="s">
        <v>7</v>
      </c>
      <c r="F88" s="20">
        <v>1000</v>
      </c>
      <c r="G88" s="30">
        <v>80</v>
      </c>
      <c r="H88" s="34"/>
    </row>
    <row r="89" spans="1:8" x14ac:dyDescent="0.15">
      <c r="A89" s="7">
        <v>88</v>
      </c>
      <c r="B89" s="4">
        <v>41809</v>
      </c>
      <c r="C89" s="4"/>
      <c r="D89" s="7" t="s">
        <v>10</v>
      </c>
      <c r="E89" s="9" t="s">
        <v>521</v>
      </c>
      <c r="F89" s="20">
        <v>0</v>
      </c>
      <c r="G89" s="30">
        <v>0</v>
      </c>
      <c r="H89" s="34">
        <v>15000</v>
      </c>
    </row>
    <row r="90" spans="1:8" x14ac:dyDescent="0.15">
      <c r="A90" s="7">
        <v>89</v>
      </c>
      <c r="B90" s="4">
        <v>42531</v>
      </c>
      <c r="C90" s="4"/>
      <c r="D90" s="7" t="s">
        <v>10</v>
      </c>
      <c r="E90" s="7" t="s">
        <v>521</v>
      </c>
      <c r="F90" s="18">
        <v>0</v>
      </c>
      <c r="G90" s="30">
        <v>0</v>
      </c>
      <c r="H90" s="34">
        <v>15000</v>
      </c>
    </row>
    <row r="91" spans="1:8" x14ac:dyDescent="0.15">
      <c r="A91" s="7">
        <v>90</v>
      </c>
      <c r="B91" s="4">
        <v>42389</v>
      </c>
      <c r="C91" s="4">
        <v>42418</v>
      </c>
      <c r="D91" s="7" t="s">
        <v>613</v>
      </c>
      <c r="E91" s="7" t="s">
        <v>7</v>
      </c>
      <c r="F91" s="18">
        <v>196.9</v>
      </c>
      <c r="G91" s="30">
        <v>0</v>
      </c>
      <c r="H91" s="30"/>
    </row>
    <row r="92" spans="1:8" x14ac:dyDescent="0.15">
      <c r="A92" s="7">
        <v>91</v>
      </c>
      <c r="B92" s="4">
        <v>42359</v>
      </c>
      <c r="C92" s="4">
        <v>42536</v>
      </c>
      <c r="D92" s="7" t="s">
        <v>613</v>
      </c>
      <c r="E92" s="7" t="s">
        <v>8</v>
      </c>
      <c r="F92" s="18">
        <v>0</v>
      </c>
      <c r="G92" s="30">
        <v>0</v>
      </c>
      <c r="H92" s="30">
        <v>0</v>
      </c>
    </row>
    <row r="93" spans="1:8" x14ac:dyDescent="0.15">
      <c r="A93" s="7">
        <v>92</v>
      </c>
      <c r="B93" s="4">
        <v>42207</v>
      </c>
      <c r="C93" s="4">
        <v>42769</v>
      </c>
      <c r="D93" s="7" t="s">
        <v>10</v>
      </c>
      <c r="E93" s="7" t="s">
        <v>7</v>
      </c>
      <c r="F93" s="18">
        <v>3300</v>
      </c>
      <c r="G93" s="30">
        <v>0</v>
      </c>
      <c r="H93" s="30">
        <v>0</v>
      </c>
    </row>
    <row r="94" spans="1:8" x14ac:dyDescent="0.15">
      <c r="A94" s="7">
        <v>93</v>
      </c>
      <c r="B94" s="4">
        <v>42253</v>
      </c>
      <c r="C94" s="4">
        <v>42682</v>
      </c>
      <c r="D94" s="7" t="s">
        <v>10</v>
      </c>
      <c r="E94" s="7" t="s">
        <v>8</v>
      </c>
      <c r="F94" s="18">
        <v>0</v>
      </c>
      <c r="G94" s="30">
        <v>80</v>
      </c>
      <c r="H94" s="30"/>
    </row>
    <row r="95" spans="1:8" x14ac:dyDescent="0.15">
      <c r="A95" s="7">
        <v>94</v>
      </c>
      <c r="B95" s="4">
        <v>42395</v>
      </c>
      <c r="C95" s="4"/>
      <c r="D95" s="7" t="s">
        <v>613</v>
      </c>
      <c r="E95" s="7" t="s">
        <v>521</v>
      </c>
      <c r="F95" s="18">
        <v>0</v>
      </c>
      <c r="G95" s="30"/>
      <c r="H95" s="30"/>
    </row>
    <row r="96" spans="1:8" x14ac:dyDescent="0.15">
      <c r="A96" s="7">
        <v>95</v>
      </c>
      <c r="B96" s="4">
        <v>42412</v>
      </c>
      <c r="C96" s="4">
        <v>42443</v>
      </c>
      <c r="D96" s="7" t="s">
        <v>613</v>
      </c>
      <c r="E96" s="7" t="s">
        <v>7</v>
      </c>
      <c r="F96" s="18">
        <v>300</v>
      </c>
      <c r="G96" s="30">
        <v>966</v>
      </c>
      <c r="H96" s="30"/>
    </row>
    <row r="97" spans="1:8" x14ac:dyDescent="0.15">
      <c r="A97" s="7">
        <v>96</v>
      </c>
      <c r="B97" s="4">
        <v>42436</v>
      </c>
      <c r="C97" s="4">
        <v>42534</v>
      </c>
      <c r="D97" s="7" t="s">
        <v>613</v>
      </c>
      <c r="E97" s="7" t="s">
        <v>7</v>
      </c>
      <c r="F97" s="18">
        <v>500</v>
      </c>
      <c r="G97" s="30">
        <v>0</v>
      </c>
      <c r="H97" s="30">
        <v>0</v>
      </c>
    </row>
    <row r="98" spans="1:8" x14ac:dyDescent="0.15">
      <c r="A98" s="7">
        <v>97</v>
      </c>
      <c r="B98" s="4">
        <v>42408</v>
      </c>
      <c r="C98" s="4">
        <v>42590</v>
      </c>
      <c r="D98" s="7" t="s">
        <v>10</v>
      </c>
      <c r="E98" s="7" t="s">
        <v>7</v>
      </c>
      <c r="F98" s="18">
        <v>1249.8</v>
      </c>
      <c r="G98" s="30">
        <v>69</v>
      </c>
      <c r="H98" s="30"/>
    </row>
    <row r="99" spans="1:8" x14ac:dyDescent="0.15">
      <c r="A99" s="7">
        <v>98</v>
      </c>
      <c r="B99" s="4">
        <v>41237</v>
      </c>
      <c r="C99" s="4"/>
      <c r="D99" s="7" t="s">
        <v>10</v>
      </c>
      <c r="E99" s="7" t="s">
        <v>521</v>
      </c>
      <c r="F99" s="18">
        <v>0</v>
      </c>
      <c r="G99" s="30">
        <v>0</v>
      </c>
      <c r="H99" s="30">
        <v>10000</v>
      </c>
    </row>
    <row r="100" spans="1:8" x14ac:dyDescent="0.15">
      <c r="A100" s="7">
        <v>99</v>
      </c>
      <c r="B100" s="4">
        <v>41786</v>
      </c>
      <c r="C100" s="4">
        <v>42803</v>
      </c>
      <c r="D100" s="7" t="s">
        <v>10</v>
      </c>
      <c r="E100" s="7" t="s">
        <v>7</v>
      </c>
      <c r="F100" s="18">
        <v>7500</v>
      </c>
      <c r="G100" s="30">
        <v>641.6</v>
      </c>
      <c r="H100" s="30"/>
    </row>
    <row r="101" spans="1:8" x14ac:dyDescent="0.15">
      <c r="A101" s="7">
        <v>100</v>
      </c>
      <c r="B101" s="4">
        <v>41304</v>
      </c>
      <c r="C101" s="4">
        <v>43129</v>
      </c>
      <c r="D101" s="7" t="s">
        <v>10</v>
      </c>
      <c r="E101" s="7" t="s">
        <v>11</v>
      </c>
      <c r="F101" s="18">
        <v>0</v>
      </c>
      <c r="G101" s="30">
        <v>9383.0300000000007</v>
      </c>
      <c r="H101" s="30"/>
    </row>
    <row r="102" spans="1:8" x14ac:dyDescent="0.15">
      <c r="A102" s="7">
        <v>101</v>
      </c>
      <c r="B102" s="4">
        <v>42291</v>
      </c>
      <c r="C102" s="4">
        <v>42696</v>
      </c>
      <c r="D102" s="7" t="s">
        <v>10</v>
      </c>
      <c r="E102" s="7" t="s">
        <v>7</v>
      </c>
      <c r="F102" s="18">
        <v>22565.3</v>
      </c>
      <c r="G102" s="30">
        <v>0</v>
      </c>
      <c r="H102" s="30">
        <v>0</v>
      </c>
    </row>
    <row r="103" spans="1:8" x14ac:dyDescent="0.15">
      <c r="A103" s="7">
        <v>102</v>
      </c>
      <c r="B103" s="4">
        <v>42531</v>
      </c>
      <c r="C103" s="4">
        <v>42682</v>
      </c>
      <c r="D103" s="7" t="s">
        <v>613</v>
      </c>
      <c r="E103" s="7" t="s">
        <v>8</v>
      </c>
      <c r="F103" s="18">
        <v>0</v>
      </c>
      <c r="G103" s="30">
        <v>0</v>
      </c>
      <c r="H103" s="30"/>
    </row>
    <row r="104" spans="1:8" x14ac:dyDescent="0.15">
      <c r="A104" s="7">
        <v>103</v>
      </c>
      <c r="B104" s="4">
        <v>42051</v>
      </c>
      <c r="C104" s="4"/>
      <c r="D104" s="7" t="s">
        <v>10</v>
      </c>
      <c r="E104" s="7" t="s">
        <v>521</v>
      </c>
      <c r="F104" s="18">
        <v>0</v>
      </c>
      <c r="G104" s="30">
        <v>2540</v>
      </c>
      <c r="H104" s="30">
        <v>14028</v>
      </c>
    </row>
    <row r="105" spans="1:8" x14ac:dyDescent="0.15">
      <c r="A105" s="7">
        <v>104</v>
      </c>
      <c r="B105" s="4">
        <v>40865</v>
      </c>
      <c r="C105" s="4"/>
      <c r="D105" s="7" t="s">
        <v>10</v>
      </c>
      <c r="E105" s="7" t="s">
        <v>521</v>
      </c>
      <c r="F105" s="18">
        <v>0</v>
      </c>
      <c r="G105" s="30">
        <v>0</v>
      </c>
      <c r="H105" s="30">
        <v>50000</v>
      </c>
    </row>
    <row r="106" spans="1:8" x14ac:dyDescent="0.15">
      <c r="A106" s="7">
        <v>105</v>
      </c>
      <c r="B106" s="4">
        <v>42623</v>
      </c>
      <c r="C106" s="4" t="s">
        <v>616</v>
      </c>
      <c r="D106" s="7" t="s">
        <v>613</v>
      </c>
      <c r="E106" s="7" t="s">
        <v>7</v>
      </c>
      <c r="F106" s="18">
        <v>1911.62</v>
      </c>
      <c r="G106" s="30">
        <v>0</v>
      </c>
      <c r="H106" s="30"/>
    </row>
    <row r="107" spans="1:8" x14ac:dyDescent="0.15">
      <c r="A107" s="7">
        <v>106</v>
      </c>
      <c r="B107" s="4">
        <v>42489</v>
      </c>
      <c r="C107" s="4">
        <v>42835</v>
      </c>
      <c r="D107" s="7" t="s">
        <v>10</v>
      </c>
      <c r="E107" s="7" t="s">
        <v>7</v>
      </c>
      <c r="F107" s="18">
        <v>3500</v>
      </c>
      <c r="G107" s="30">
        <v>0</v>
      </c>
      <c r="H107" s="30"/>
    </row>
    <row r="108" spans="1:8" x14ac:dyDescent="0.15">
      <c r="A108" s="7">
        <v>107</v>
      </c>
      <c r="B108" s="4">
        <v>40660</v>
      </c>
      <c r="C108" s="4"/>
      <c r="D108" s="7" t="s">
        <v>10</v>
      </c>
      <c r="E108" s="7" t="s">
        <v>521</v>
      </c>
      <c r="F108" s="18">
        <v>0</v>
      </c>
      <c r="G108" s="30">
        <v>280</v>
      </c>
      <c r="H108" s="30">
        <v>29720</v>
      </c>
    </row>
    <row r="109" spans="1:8" x14ac:dyDescent="0.15">
      <c r="A109" s="7">
        <v>108</v>
      </c>
      <c r="B109" s="4">
        <v>42414</v>
      </c>
      <c r="C109" s="4"/>
      <c r="D109" s="7" t="s">
        <v>10</v>
      </c>
      <c r="E109" s="7" t="s">
        <v>521</v>
      </c>
      <c r="F109" s="18">
        <v>0</v>
      </c>
      <c r="G109" s="30">
        <v>0</v>
      </c>
      <c r="H109" s="30">
        <v>10000</v>
      </c>
    </row>
    <row r="110" spans="1:8" x14ac:dyDescent="0.15">
      <c r="A110" s="7">
        <v>109</v>
      </c>
      <c r="B110" s="4">
        <v>42313</v>
      </c>
      <c r="C110" s="4"/>
      <c r="D110" s="7" t="s">
        <v>10</v>
      </c>
      <c r="E110" s="7" t="s">
        <v>521</v>
      </c>
      <c r="F110" s="18">
        <v>0</v>
      </c>
      <c r="G110" s="30">
        <v>0</v>
      </c>
      <c r="H110" s="30">
        <v>5000</v>
      </c>
    </row>
    <row r="111" spans="1:8" x14ac:dyDescent="0.15">
      <c r="A111" s="7">
        <v>110</v>
      </c>
      <c r="B111" s="4">
        <v>42698</v>
      </c>
      <c r="C111" s="4"/>
      <c r="D111" s="7" t="s">
        <v>10</v>
      </c>
      <c r="E111" s="7" t="s">
        <v>521</v>
      </c>
      <c r="F111" s="18">
        <v>0</v>
      </c>
      <c r="G111" s="30">
        <v>0</v>
      </c>
      <c r="H111" s="30">
        <v>5000</v>
      </c>
    </row>
    <row r="112" spans="1:8" x14ac:dyDescent="0.15">
      <c r="A112" s="7">
        <v>111</v>
      </c>
      <c r="B112" s="4">
        <v>40720</v>
      </c>
      <c r="C112" s="4"/>
      <c r="D112" s="7" t="s">
        <v>10</v>
      </c>
      <c r="E112" s="7" t="s">
        <v>521</v>
      </c>
      <c r="F112" s="18">
        <v>0</v>
      </c>
      <c r="G112" s="30">
        <v>2002</v>
      </c>
      <c r="H112" s="30">
        <v>57997.2</v>
      </c>
    </row>
    <row r="113" spans="1:8" x14ac:dyDescent="0.15">
      <c r="A113" s="7">
        <v>112</v>
      </c>
      <c r="B113" s="4">
        <v>41241</v>
      </c>
      <c r="C113" s="4"/>
      <c r="D113" s="7" t="s">
        <v>10</v>
      </c>
      <c r="E113" s="7" t="s">
        <v>521</v>
      </c>
      <c r="F113" s="18">
        <v>0</v>
      </c>
      <c r="G113" s="30">
        <v>702</v>
      </c>
      <c r="H113" s="30">
        <v>120000</v>
      </c>
    </row>
    <row r="114" spans="1:8" x14ac:dyDescent="0.15">
      <c r="A114" s="7">
        <v>113</v>
      </c>
      <c r="B114" s="4">
        <v>42003</v>
      </c>
      <c r="C114" s="4">
        <v>42906</v>
      </c>
      <c r="D114" s="7" t="s">
        <v>10</v>
      </c>
      <c r="E114" s="7" t="s">
        <v>7</v>
      </c>
      <c r="F114" s="16">
        <v>30000</v>
      </c>
      <c r="G114" s="30">
        <v>0</v>
      </c>
      <c r="H114" s="30">
        <v>0</v>
      </c>
    </row>
    <row r="115" spans="1:8" x14ac:dyDescent="0.15">
      <c r="A115" s="7">
        <v>114</v>
      </c>
      <c r="B115" s="4">
        <v>42201</v>
      </c>
      <c r="C115" s="4">
        <v>42591</v>
      </c>
      <c r="D115" s="7" t="s">
        <v>10</v>
      </c>
      <c r="E115" s="7" t="s">
        <v>7</v>
      </c>
      <c r="F115" s="16">
        <v>6400.72</v>
      </c>
      <c r="G115" s="30">
        <v>80</v>
      </c>
      <c r="H115" s="30">
        <v>0</v>
      </c>
    </row>
    <row r="116" spans="1:8" x14ac:dyDescent="0.15">
      <c r="A116" s="7">
        <v>115</v>
      </c>
      <c r="B116" s="4">
        <v>42401</v>
      </c>
      <c r="C116" s="4"/>
      <c r="D116" s="7" t="s">
        <v>10</v>
      </c>
      <c r="E116" s="7" t="s">
        <v>521</v>
      </c>
      <c r="F116" s="16">
        <v>0</v>
      </c>
      <c r="G116" s="30">
        <v>0</v>
      </c>
      <c r="H116" s="30">
        <v>10000</v>
      </c>
    </row>
    <row r="117" spans="1:8" x14ac:dyDescent="0.15">
      <c r="A117" s="7">
        <v>116</v>
      </c>
      <c r="B117" s="4">
        <v>41442</v>
      </c>
      <c r="C117" s="4">
        <v>42906</v>
      </c>
      <c r="D117" s="7" t="s">
        <v>10</v>
      </c>
      <c r="E117" s="7" t="s">
        <v>7</v>
      </c>
      <c r="F117" s="16">
        <v>30000</v>
      </c>
      <c r="G117" s="30">
        <v>0</v>
      </c>
      <c r="H117" s="30">
        <v>0</v>
      </c>
    </row>
    <row r="118" spans="1:8" x14ac:dyDescent="0.15">
      <c r="A118" s="7">
        <v>117</v>
      </c>
      <c r="B118" s="4">
        <v>42222</v>
      </c>
      <c r="C118" s="4"/>
      <c r="D118" s="7" t="s">
        <v>10</v>
      </c>
      <c r="E118" s="7" t="s">
        <v>521</v>
      </c>
      <c r="F118" s="16">
        <v>0</v>
      </c>
      <c r="G118" s="30">
        <v>0</v>
      </c>
      <c r="H118" s="30">
        <v>0</v>
      </c>
    </row>
    <row r="119" spans="1:8" x14ac:dyDescent="0.15">
      <c r="A119" s="7">
        <v>118</v>
      </c>
      <c r="B119" s="4">
        <v>40710</v>
      </c>
      <c r="C119" s="4"/>
      <c r="D119" s="7" t="s">
        <v>18</v>
      </c>
      <c r="E119" s="7" t="s">
        <v>521</v>
      </c>
      <c r="F119" s="16">
        <v>0</v>
      </c>
      <c r="G119" s="30">
        <v>280</v>
      </c>
      <c r="H119" s="30">
        <v>0</v>
      </c>
    </row>
    <row r="120" spans="1:8" x14ac:dyDescent="0.15">
      <c r="A120" s="7">
        <v>119</v>
      </c>
      <c r="B120" s="4">
        <v>42409</v>
      </c>
      <c r="C120" s="4">
        <v>42492</v>
      </c>
      <c r="D120" s="7" t="s">
        <v>10</v>
      </c>
      <c r="E120" s="7" t="s">
        <v>7</v>
      </c>
      <c r="F120" s="16">
        <v>362</v>
      </c>
      <c r="G120" s="30">
        <v>0</v>
      </c>
      <c r="H120" s="30"/>
    </row>
    <row r="121" spans="1:8" x14ac:dyDescent="0.15">
      <c r="A121" s="7">
        <v>120</v>
      </c>
      <c r="B121" s="4">
        <v>41521</v>
      </c>
      <c r="C121" s="4">
        <v>42489</v>
      </c>
      <c r="D121" s="7" t="s">
        <v>10</v>
      </c>
      <c r="E121" s="7" t="s">
        <v>7</v>
      </c>
      <c r="F121" s="16">
        <v>15000</v>
      </c>
      <c r="G121" s="30">
        <v>0</v>
      </c>
      <c r="H121" s="30"/>
    </row>
    <row r="122" spans="1:8" x14ac:dyDescent="0.15">
      <c r="A122" s="7">
        <v>121</v>
      </c>
      <c r="B122" s="4">
        <v>42355</v>
      </c>
      <c r="C122" s="4">
        <v>42913</v>
      </c>
      <c r="D122" s="7" t="s">
        <v>10</v>
      </c>
      <c r="E122" s="7" t="s">
        <v>7</v>
      </c>
      <c r="F122" s="16">
        <v>8000</v>
      </c>
      <c r="G122" s="30">
        <v>280</v>
      </c>
      <c r="H122" s="30"/>
    </row>
    <row r="123" spans="1:8" x14ac:dyDescent="0.15">
      <c r="A123" s="7">
        <v>122</v>
      </c>
      <c r="B123" s="4">
        <v>41919</v>
      </c>
      <c r="C123" s="4">
        <v>42569</v>
      </c>
      <c r="D123" s="7" t="s">
        <v>10</v>
      </c>
      <c r="E123" s="7" t="s">
        <v>7</v>
      </c>
      <c r="F123" s="16">
        <v>3200</v>
      </c>
      <c r="G123" s="30">
        <v>1098.3599999999999</v>
      </c>
      <c r="H123" s="30">
        <v>0</v>
      </c>
    </row>
    <row r="124" spans="1:8" x14ac:dyDescent="0.15">
      <c r="A124" s="7">
        <v>123</v>
      </c>
      <c r="B124" s="4">
        <v>42444</v>
      </c>
      <c r="C124" s="4"/>
      <c r="D124" s="7" t="s">
        <v>613</v>
      </c>
      <c r="E124" s="7" t="s">
        <v>521</v>
      </c>
      <c r="F124" s="16">
        <v>0</v>
      </c>
      <c r="G124" s="30">
        <v>0</v>
      </c>
      <c r="H124" s="30">
        <v>0</v>
      </c>
    </row>
    <row r="125" spans="1:8" x14ac:dyDescent="0.15">
      <c r="A125" s="7">
        <v>124</v>
      </c>
      <c r="B125" s="4">
        <v>42388</v>
      </c>
      <c r="C125" s="4">
        <v>42915</v>
      </c>
      <c r="D125" s="7" t="s">
        <v>613</v>
      </c>
      <c r="E125" s="7" t="s">
        <v>8</v>
      </c>
      <c r="F125" s="16">
        <v>0</v>
      </c>
      <c r="G125" s="30">
        <v>0</v>
      </c>
      <c r="H125" s="30"/>
    </row>
    <row r="126" spans="1:8" x14ac:dyDescent="0.15">
      <c r="A126" s="7">
        <v>125</v>
      </c>
      <c r="B126" s="4">
        <v>42435</v>
      </c>
      <c r="C126" s="4">
        <v>43046</v>
      </c>
      <c r="D126" s="7" t="s">
        <v>613</v>
      </c>
      <c r="E126" s="7" t="s">
        <v>8</v>
      </c>
      <c r="F126" s="16">
        <v>0</v>
      </c>
      <c r="G126" s="30">
        <v>0</v>
      </c>
      <c r="H126" s="30"/>
    </row>
    <row r="127" spans="1:8" x14ac:dyDescent="0.15">
      <c r="A127" s="7">
        <v>126</v>
      </c>
      <c r="B127" s="4">
        <v>41439</v>
      </c>
      <c r="C127" s="4">
        <v>42564</v>
      </c>
      <c r="D127" s="7" t="s">
        <v>10</v>
      </c>
      <c r="E127" s="7" t="s">
        <v>11</v>
      </c>
      <c r="F127" s="16">
        <v>0</v>
      </c>
      <c r="G127" s="30">
        <v>1911.62</v>
      </c>
      <c r="H127" s="30">
        <v>0</v>
      </c>
    </row>
    <row r="128" spans="1:8" x14ac:dyDescent="0.15">
      <c r="A128" s="7">
        <v>127</v>
      </c>
      <c r="B128" s="4">
        <v>41809</v>
      </c>
      <c r="C128" s="4">
        <v>43216</v>
      </c>
      <c r="D128" s="7" t="s">
        <v>10</v>
      </c>
      <c r="E128" s="7" t="s">
        <v>7</v>
      </c>
      <c r="F128" s="16">
        <v>38000</v>
      </c>
      <c r="G128" s="30">
        <v>0</v>
      </c>
      <c r="H128" s="30"/>
    </row>
    <row r="129" spans="1:1016" x14ac:dyDescent="0.15">
      <c r="A129" s="7">
        <v>128</v>
      </c>
      <c r="B129" s="4">
        <v>42522</v>
      </c>
      <c r="C129" s="4">
        <v>43046</v>
      </c>
      <c r="D129" s="7" t="s">
        <v>10</v>
      </c>
      <c r="E129" s="7" t="s">
        <v>11</v>
      </c>
      <c r="F129" s="16">
        <v>0</v>
      </c>
      <c r="G129" s="30">
        <v>4313.76</v>
      </c>
      <c r="H129" s="30">
        <v>1886.24</v>
      </c>
    </row>
    <row r="130" spans="1:1016" s="15" customFormat="1" x14ac:dyDescent="0.15">
      <c r="A130" s="7">
        <v>129</v>
      </c>
      <c r="B130" s="4">
        <v>42470</v>
      </c>
      <c r="C130" s="4">
        <v>43043</v>
      </c>
      <c r="D130" s="7" t="s">
        <v>10</v>
      </c>
      <c r="E130" s="7" t="s">
        <v>8</v>
      </c>
      <c r="F130" s="16">
        <v>0</v>
      </c>
      <c r="G130" s="30">
        <v>0</v>
      </c>
      <c r="H130" s="30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2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2"/>
      <c r="QD130" s="12"/>
      <c r="QE130" s="12"/>
      <c r="QF130" s="12"/>
      <c r="QG130" s="12"/>
      <c r="QH130" s="12"/>
      <c r="QI130" s="12"/>
      <c r="QJ130" s="12"/>
      <c r="QK130" s="12"/>
      <c r="QL130" s="12"/>
      <c r="QM130" s="12"/>
      <c r="QN130" s="12"/>
      <c r="QO130" s="12"/>
      <c r="QP130" s="12"/>
      <c r="QQ130" s="12"/>
      <c r="QR130" s="12"/>
      <c r="QS130" s="12"/>
      <c r="QT130" s="12"/>
      <c r="QU130" s="12"/>
      <c r="QV130" s="12"/>
      <c r="QW130" s="12"/>
      <c r="QX130" s="12"/>
      <c r="QY130" s="12"/>
      <c r="QZ130" s="12"/>
      <c r="RA130" s="12"/>
      <c r="RB130" s="12"/>
      <c r="RC130" s="12"/>
      <c r="RD130" s="12"/>
      <c r="RE130" s="12"/>
      <c r="RF130" s="12"/>
      <c r="RG130" s="12"/>
      <c r="RH130" s="12"/>
      <c r="RI130" s="12"/>
      <c r="RJ130" s="12"/>
      <c r="RK130" s="12"/>
      <c r="RL130" s="12"/>
      <c r="RM130" s="12"/>
      <c r="RN130" s="12"/>
      <c r="RO130" s="12"/>
      <c r="RP130" s="12"/>
      <c r="RQ130" s="12"/>
      <c r="RR130" s="12"/>
      <c r="RS130" s="12"/>
      <c r="RT130" s="12"/>
      <c r="RU130" s="12"/>
      <c r="RV130" s="12"/>
      <c r="RW130" s="12"/>
      <c r="RX130" s="12"/>
      <c r="RY130" s="12"/>
      <c r="RZ130" s="12"/>
      <c r="SA130" s="12"/>
      <c r="SB130" s="12"/>
      <c r="SC130" s="12"/>
      <c r="SD130" s="12"/>
      <c r="SE130" s="12"/>
      <c r="SF130" s="12"/>
      <c r="SG130" s="12"/>
      <c r="SH130" s="12"/>
      <c r="SI130" s="12"/>
      <c r="SJ130" s="12"/>
      <c r="SK130" s="12"/>
      <c r="SL130" s="12"/>
      <c r="SM130" s="12"/>
      <c r="SN130" s="12"/>
      <c r="SO130" s="12"/>
      <c r="SP130" s="12"/>
      <c r="SQ130" s="12"/>
      <c r="SR130" s="12"/>
      <c r="SS130" s="12"/>
      <c r="ST130" s="12"/>
      <c r="SU130" s="12"/>
      <c r="SV130" s="12"/>
      <c r="SW130" s="12"/>
      <c r="SX130" s="12"/>
      <c r="SY130" s="12"/>
      <c r="SZ130" s="12"/>
      <c r="TA130" s="12"/>
      <c r="TB130" s="12"/>
      <c r="TC130" s="12"/>
      <c r="TD130" s="12"/>
      <c r="TE130" s="12"/>
      <c r="TF130" s="12"/>
      <c r="TG130" s="12"/>
      <c r="TH130" s="12"/>
      <c r="TI130" s="12"/>
      <c r="TJ130" s="12"/>
      <c r="TK130" s="12"/>
      <c r="TL130" s="12"/>
      <c r="TM130" s="12"/>
      <c r="TN130" s="12"/>
      <c r="TO130" s="12"/>
      <c r="TP130" s="12"/>
      <c r="TQ130" s="12"/>
      <c r="TR130" s="12"/>
      <c r="TS130" s="12"/>
      <c r="TT130" s="12"/>
      <c r="TU130" s="12"/>
      <c r="TV130" s="12"/>
      <c r="TW130" s="12"/>
      <c r="TX130" s="12"/>
      <c r="TY130" s="12"/>
      <c r="TZ130" s="12"/>
      <c r="UA130" s="12"/>
      <c r="UB130" s="12"/>
      <c r="UC130" s="12"/>
      <c r="UD130" s="12"/>
      <c r="UE130" s="12"/>
      <c r="UF130" s="12"/>
      <c r="UG130" s="12"/>
      <c r="UH130" s="12"/>
      <c r="UI130" s="12"/>
      <c r="UJ130" s="12"/>
      <c r="UK130" s="12"/>
      <c r="UL130" s="12"/>
      <c r="UM130" s="12"/>
      <c r="UN130" s="12"/>
      <c r="UO130" s="12"/>
      <c r="UP130" s="12"/>
      <c r="UQ130" s="12"/>
      <c r="UR130" s="12"/>
      <c r="US130" s="12"/>
      <c r="UT130" s="12"/>
      <c r="UU130" s="12"/>
      <c r="UV130" s="12"/>
      <c r="UW130" s="12"/>
      <c r="UX130" s="12"/>
      <c r="UY130" s="12"/>
      <c r="UZ130" s="12"/>
      <c r="VA130" s="12"/>
      <c r="VB130" s="12"/>
      <c r="VC130" s="12"/>
      <c r="VD130" s="12"/>
      <c r="VE130" s="12"/>
      <c r="VF130" s="12"/>
      <c r="VG130" s="12"/>
      <c r="VH130" s="12"/>
      <c r="VI130" s="12"/>
      <c r="VJ130" s="12"/>
      <c r="VK130" s="12"/>
      <c r="VL130" s="12"/>
      <c r="VM130" s="12"/>
      <c r="VN130" s="12"/>
      <c r="VO130" s="12"/>
      <c r="VP130" s="12"/>
      <c r="VQ130" s="12"/>
      <c r="VR130" s="12"/>
      <c r="VS130" s="12"/>
      <c r="VT130" s="12"/>
      <c r="VU130" s="12"/>
      <c r="VV130" s="12"/>
      <c r="VW130" s="12"/>
      <c r="VX130" s="12"/>
      <c r="VY130" s="12"/>
      <c r="VZ130" s="12"/>
      <c r="WA130" s="12"/>
      <c r="WB130" s="12"/>
      <c r="WC130" s="12"/>
      <c r="WD130" s="12"/>
      <c r="WE130" s="12"/>
      <c r="WF130" s="12"/>
      <c r="WG130" s="12"/>
      <c r="WH130" s="12"/>
      <c r="WI130" s="12"/>
      <c r="WJ130" s="12"/>
      <c r="WK130" s="12"/>
      <c r="WL130" s="12"/>
      <c r="WM130" s="12"/>
      <c r="WN130" s="12"/>
      <c r="WO130" s="12"/>
      <c r="WP130" s="12"/>
      <c r="WQ130" s="12"/>
      <c r="WR130" s="12"/>
      <c r="WS130" s="12"/>
      <c r="WT130" s="12"/>
      <c r="WU130" s="12"/>
      <c r="WV130" s="12"/>
      <c r="WW130" s="12"/>
      <c r="WX130" s="12"/>
      <c r="WY130" s="12"/>
      <c r="WZ130" s="12"/>
      <c r="XA130" s="12"/>
      <c r="XB130" s="12"/>
      <c r="XC130" s="12"/>
      <c r="XD130" s="12"/>
      <c r="XE130" s="12"/>
      <c r="XF130" s="12"/>
      <c r="XG130" s="12"/>
      <c r="XH130" s="12"/>
      <c r="XI130" s="12"/>
      <c r="XJ130" s="12"/>
      <c r="XK130" s="12"/>
      <c r="XL130" s="12"/>
      <c r="XM130" s="12"/>
      <c r="XN130" s="12"/>
      <c r="XO130" s="12"/>
      <c r="XP130" s="12"/>
      <c r="XQ130" s="12"/>
      <c r="XR130" s="12"/>
      <c r="XS130" s="12"/>
      <c r="XT130" s="12"/>
      <c r="XU130" s="12"/>
      <c r="XV130" s="12"/>
      <c r="XW130" s="12"/>
      <c r="XX130" s="12"/>
      <c r="XY130" s="12"/>
      <c r="XZ130" s="12"/>
      <c r="YA130" s="12"/>
      <c r="YB130" s="12"/>
      <c r="YC130" s="12"/>
      <c r="YD130" s="12"/>
      <c r="YE130" s="12"/>
      <c r="YF130" s="12"/>
      <c r="YG130" s="12"/>
      <c r="YH130" s="12"/>
      <c r="YI130" s="12"/>
      <c r="YJ130" s="12"/>
      <c r="YK130" s="12"/>
      <c r="YL130" s="12"/>
      <c r="YM130" s="12"/>
      <c r="YN130" s="12"/>
      <c r="YO130" s="12"/>
      <c r="YP130" s="12"/>
      <c r="YQ130" s="12"/>
      <c r="YR130" s="12"/>
      <c r="YS130" s="12"/>
      <c r="YT130" s="12"/>
      <c r="YU130" s="12"/>
      <c r="YV130" s="12"/>
      <c r="YW130" s="12"/>
      <c r="YX130" s="12"/>
      <c r="YY130" s="12"/>
      <c r="YZ130" s="12"/>
      <c r="ZA130" s="12"/>
      <c r="ZB130" s="12"/>
      <c r="ZC130" s="12"/>
      <c r="ZD130" s="12"/>
      <c r="ZE130" s="12"/>
      <c r="ZF130" s="12"/>
      <c r="ZG130" s="12"/>
      <c r="ZH130" s="12"/>
      <c r="ZI130" s="12"/>
      <c r="ZJ130" s="12"/>
      <c r="ZK130" s="12"/>
      <c r="ZL130" s="12"/>
      <c r="ZM130" s="12"/>
      <c r="ZN130" s="12"/>
      <c r="ZO130" s="12"/>
      <c r="ZP130" s="12"/>
      <c r="ZQ130" s="12"/>
      <c r="ZR130" s="12"/>
      <c r="ZS130" s="12"/>
      <c r="ZT130" s="12"/>
      <c r="ZU130" s="12"/>
      <c r="ZV130" s="12"/>
      <c r="ZW130" s="12"/>
      <c r="ZX130" s="12"/>
      <c r="ZY130" s="12"/>
      <c r="ZZ130" s="12"/>
      <c r="AAA130" s="12"/>
      <c r="AAB130" s="12"/>
      <c r="AAC130" s="12"/>
      <c r="AAD130" s="12"/>
      <c r="AAE130" s="12"/>
      <c r="AAF130" s="12"/>
      <c r="AAG130" s="12"/>
      <c r="AAH130" s="12"/>
      <c r="AAI130" s="12"/>
      <c r="AAJ130" s="12"/>
      <c r="AAK130" s="12"/>
      <c r="AAL130" s="12"/>
      <c r="AAM130" s="12"/>
      <c r="AAN130" s="12"/>
      <c r="AAO130" s="12"/>
      <c r="AAP130" s="12"/>
      <c r="AAQ130" s="12"/>
      <c r="AAR130" s="12"/>
      <c r="AAS130" s="12"/>
      <c r="AAT130" s="12"/>
      <c r="AAU130" s="12"/>
      <c r="AAV130" s="12"/>
      <c r="AAW130" s="12"/>
      <c r="AAX130" s="12"/>
      <c r="AAY130" s="12"/>
      <c r="AAZ130" s="12"/>
      <c r="ABA130" s="12"/>
      <c r="ABB130" s="12"/>
      <c r="ABC130" s="12"/>
      <c r="ABD130" s="12"/>
      <c r="ABE130" s="12"/>
      <c r="ABF130" s="12"/>
      <c r="ABG130" s="12"/>
      <c r="ABH130" s="12"/>
      <c r="ABI130" s="12"/>
      <c r="ABJ130" s="12"/>
      <c r="ABK130" s="12"/>
      <c r="ABL130" s="12"/>
      <c r="ABM130" s="12"/>
      <c r="ABN130" s="12"/>
      <c r="ABO130" s="12"/>
      <c r="ABP130" s="12"/>
      <c r="ABQ130" s="12"/>
      <c r="ABR130" s="12"/>
      <c r="ABS130" s="12"/>
      <c r="ABT130" s="12"/>
      <c r="ABU130" s="12"/>
      <c r="ABV130" s="12"/>
      <c r="ABW130" s="12"/>
      <c r="ABX130" s="12"/>
      <c r="ABY130" s="12"/>
      <c r="ABZ130" s="12"/>
      <c r="ACA130" s="12"/>
      <c r="ACB130" s="12"/>
      <c r="ACC130" s="12"/>
      <c r="ACD130" s="12"/>
      <c r="ACE130" s="12"/>
      <c r="ACF130" s="12"/>
      <c r="ACG130" s="12"/>
      <c r="ACH130" s="12"/>
      <c r="ACI130" s="12"/>
      <c r="ACJ130" s="12"/>
      <c r="ACK130" s="12"/>
      <c r="ACL130" s="12"/>
      <c r="ACM130" s="12"/>
      <c r="ACN130" s="12"/>
      <c r="ACO130" s="12"/>
      <c r="ACP130" s="12"/>
      <c r="ACQ130" s="12"/>
      <c r="ACR130" s="12"/>
      <c r="ACS130" s="12"/>
      <c r="ACT130" s="12"/>
      <c r="ACU130" s="12"/>
      <c r="ACV130" s="12"/>
      <c r="ACW130" s="12"/>
      <c r="ACX130" s="12"/>
      <c r="ACY130" s="12"/>
      <c r="ACZ130" s="12"/>
      <c r="ADA130" s="12"/>
      <c r="ADB130" s="12"/>
      <c r="ADC130" s="12"/>
      <c r="ADD130" s="12"/>
      <c r="ADE130" s="12"/>
      <c r="ADF130" s="12"/>
      <c r="ADG130" s="12"/>
      <c r="ADH130" s="12"/>
      <c r="ADI130" s="12"/>
      <c r="ADJ130" s="12"/>
      <c r="ADK130" s="12"/>
      <c r="ADL130" s="12"/>
      <c r="ADM130" s="12"/>
      <c r="ADN130" s="12"/>
      <c r="ADO130" s="12"/>
      <c r="ADP130" s="12"/>
      <c r="ADQ130" s="12"/>
      <c r="ADR130" s="12"/>
      <c r="ADS130" s="12"/>
      <c r="ADT130" s="12"/>
      <c r="ADU130" s="12"/>
      <c r="ADV130" s="12"/>
      <c r="ADW130" s="12"/>
      <c r="ADX130" s="12"/>
      <c r="ADY130" s="12"/>
      <c r="ADZ130" s="12"/>
      <c r="AEA130" s="12"/>
      <c r="AEB130" s="12"/>
      <c r="AEC130" s="12"/>
      <c r="AED130" s="12"/>
      <c r="AEE130" s="12"/>
      <c r="AEF130" s="12"/>
      <c r="AEG130" s="12"/>
      <c r="AEH130" s="12"/>
      <c r="AEI130" s="12"/>
      <c r="AEJ130" s="12"/>
      <c r="AEK130" s="12"/>
      <c r="AEL130" s="12"/>
      <c r="AEM130" s="12"/>
      <c r="AEN130" s="12"/>
      <c r="AEO130" s="12"/>
      <c r="AEP130" s="12"/>
      <c r="AEQ130" s="12"/>
      <c r="AER130" s="12"/>
      <c r="AES130" s="12"/>
      <c r="AET130" s="12"/>
      <c r="AEU130" s="12"/>
      <c r="AEV130" s="12"/>
      <c r="AEW130" s="12"/>
      <c r="AEX130" s="12"/>
      <c r="AEY130" s="12"/>
      <c r="AEZ130" s="12"/>
      <c r="AFA130" s="12"/>
      <c r="AFB130" s="12"/>
      <c r="AFC130" s="12"/>
      <c r="AFD130" s="12"/>
      <c r="AFE130" s="12"/>
      <c r="AFF130" s="12"/>
      <c r="AFG130" s="12"/>
      <c r="AFH130" s="12"/>
      <c r="AFI130" s="12"/>
      <c r="AFJ130" s="12"/>
      <c r="AFK130" s="12"/>
      <c r="AFL130" s="12"/>
      <c r="AFM130" s="12"/>
      <c r="AFN130" s="12"/>
      <c r="AFO130" s="12"/>
      <c r="AFP130" s="12"/>
      <c r="AFQ130" s="12"/>
      <c r="AFR130" s="12"/>
      <c r="AFS130" s="12"/>
      <c r="AFT130" s="12"/>
      <c r="AFU130" s="12"/>
      <c r="AFV130" s="12"/>
      <c r="AFW130" s="12"/>
      <c r="AFX130" s="12"/>
      <c r="AFY130" s="12"/>
      <c r="AFZ130" s="12"/>
      <c r="AGA130" s="12"/>
      <c r="AGB130" s="12"/>
      <c r="AGC130" s="12"/>
      <c r="AGD130" s="12"/>
      <c r="AGE130" s="12"/>
      <c r="AGF130" s="12"/>
      <c r="AGG130" s="12"/>
      <c r="AGH130" s="12"/>
      <c r="AGI130" s="12"/>
      <c r="AGJ130" s="12"/>
      <c r="AGK130" s="12"/>
      <c r="AGL130" s="12"/>
      <c r="AGM130" s="12"/>
      <c r="AGN130" s="12"/>
      <c r="AGO130" s="12"/>
      <c r="AGP130" s="12"/>
      <c r="AGQ130" s="12"/>
      <c r="AGR130" s="12"/>
      <c r="AGS130" s="12"/>
      <c r="AGT130" s="12"/>
      <c r="AGU130" s="12"/>
      <c r="AGV130" s="12"/>
      <c r="AGW130" s="12"/>
      <c r="AGX130" s="12"/>
      <c r="AGY130" s="12"/>
      <c r="AGZ130" s="12"/>
      <c r="AHA130" s="12"/>
      <c r="AHB130" s="12"/>
      <c r="AHC130" s="12"/>
      <c r="AHD130" s="12"/>
      <c r="AHE130" s="12"/>
      <c r="AHF130" s="12"/>
      <c r="AHG130" s="12"/>
      <c r="AHH130" s="12"/>
      <c r="AHI130" s="12"/>
      <c r="AHJ130" s="12"/>
      <c r="AHK130" s="12"/>
      <c r="AHL130" s="12"/>
      <c r="AHM130" s="12"/>
      <c r="AHN130" s="12"/>
      <c r="AHO130" s="12"/>
      <c r="AHP130" s="12"/>
      <c r="AHQ130" s="12"/>
      <c r="AHR130" s="12"/>
      <c r="AHS130" s="12"/>
      <c r="AHT130" s="12"/>
      <c r="AHU130" s="12"/>
      <c r="AHV130" s="12"/>
      <c r="AHW130" s="12"/>
      <c r="AHX130" s="12"/>
      <c r="AHY130" s="12"/>
      <c r="AHZ130" s="12"/>
      <c r="AIA130" s="12"/>
      <c r="AIB130" s="12"/>
      <c r="AIC130" s="12"/>
      <c r="AID130" s="12"/>
      <c r="AIE130" s="12"/>
      <c r="AIF130" s="12"/>
      <c r="AIG130" s="12"/>
      <c r="AIH130" s="12"/>
      <c r="AII130" s="12"/>
      <c r="AIJ130" s="12"/>
      <c r="AIK130" s="12"/>
      <c r="AIL130" s="12"/>
      <c r="AIM130" s="12"/>
      <c r="AIN130" s="12"/>
      <c r="AIO130" s="12"/>
      <c r="AIP130" s="12"/>
      <c r="AIQ130" s="12"/>
      <c r="AIR130" s="12"/>
      <c r="AIS130" s="12"/>
      <c r="AIT130" s="12"/>
      <c r="AIU130" s="12"/>
      <c r="AIV130" s="12"/>
      <c r="AIW130" s="12"/>
      <c r="AIX130" s="12"/>
      <c r="AIY130" s="12"/>
      <c r="AIZ130" s="12"/>
      <c r="AJA130" s="12"/>
      <c r="AJB130" s="12"/>
      <c r="AJC130" s="12"/>
      <c r="AJD130" s="12"/>
      <c r="AJE130" s="12"/>
      <c r="AJF130" s="12"/>
      <c r="AJG130" s="12"/>
      <c r="AJH130" s="12"/>
      <c r="AJI130" s="12"/>
      <c r="AJJ130" s="12"/>
      <c r="AJK130" s="12"/>
      <c r="AJL130" s="12"/>
      <c r="AJM130" s="12"/>
      <c r="AJN130" s="12"/>
      <c r="AJO130" s="12"/>
      <c r="AJP130" s="12"/>
      <c r="AJQ130" s="12"/>
      <c r="AJR130" s="12"/>
      <c r="AJS130" s="12"/>
      <c r="AJT130" s="12"/>
      <c r="AJU130" s="12"/>
      <c r="AJV130" s="12"/>
      <c r="AJW130" s="12"/>
      <c r="AJX130" s="12"/>
      <c r="AJY130" s="12"/>
      <c r="AJZ130" s="12"/>
      <c r="AKA130" s="12"/>
      <c r="AKB130" s="12"/>
      <c r="AKC130" s="12"/>
      <c r="AKD130" s="12"/>
      <c r="AKE130" s="12"/>
      <c r="AKF130" s="12"/>
      <c r="AKG130" s="12"/>
      <c r="AKH130" s="12"/>
      <c r="AKI130" s="12"/>
      <c r="AKJ130" s="12"/>
      <c r="AKK130" s="12"/>
      <c r="AKL130" s="12"/>
      <c r="AKM130" s="12"/>
      <c r="AKN130" s="12"/>
      <c r="AKO130" s="12"/>
      <c r="AKP130" s="12"/>
      <c r="AKQ130" s="12"/>
      <c r="AKR130" s="12"/>
      <c r="AKS130" s="12"/>
      <c r="AKT130" s="12"/>
      <c r="AKU130" s="12"/>
      <c r="AKV130" s="12"/>
      <c r="AKW130" s="12"/>
      <c r="AKX130" s="12"/>
      <c r="AKY130" s="12"/>
      <c r="AKZ130" s="12"/>
      <c r="ALA130" s="12"/>
      <c r="ALB130" s="12"/>
      <c r="ALC130" s="12"/>
      <c r="ALD130" s="12"/>
      <c r="ALE130" s="12"/>
      <c r="ALF130" s="12"/>
      <c r="ALG130" s="12"/>
      <c r="ALH130" s="12"/>
      <c r="ALI130" s="12"/>
      <c r="ALJ130" s="12"/>
      <c r="ALK130" s="12"/>
      <c r="ALL130" s="12"/>
      <c r="ALM130" s="12"/>
      <c r="ALN130" s="12"/>
      <c r="ALO130" s="12"/>
      <c r="ALP130" s="12"/>
      <c r="ALQ130" s="12"/>
      <c r="ALR130" s="12"/>
      <c r="ALS130" s="12"/>
      <c r="ALT130" s="12"/>
      <c r="ALU130" s="12"/>
      <c r="ALV130" s="12"/>
      <c r="ALW130" s="12"/>
      <c r="ALX130" s="12"/>
      <c r="ALY130" s="12"/>
      <c r="ALZ130" s="12"/>
      <c r="AMA130" s="12"/>
      <c r="AMB130" s="12"/>
    </row>
    <row r="131" spans="1:1016" x14ac:dyDescent="0.15">
      <c r="A131" s="7">
        <v>130</v>
      </c>
      <c r="B131" s="4">
        <v>41986</v>
      </c>
      <c r="C131" s="4">
        <v>42668</v>
      </c>
      <c r="D131" s="7" t="s">
        <v>18</v>
      </c>
      <c r="E131" s="7" t="s">
        <v>521</v>
      </c>
      <c r="F131" s="16">
        <v>0</v>
      </c>
      <c r="G131" s="30"/>
      <c r="H131" s="30">
        <v>250000</v>
      </c>
    </row>
    <row r="132" spans="1:1016" x14ac:dyDescent="0.15">
      <c r="A132" s="7">
        <v>131</v>
      </c>
      <c r="B132" s="4">
        <v>40789</v>
      </c>
      <c r="C132" s="4">
        <v>42803</v>
      </c>
      <c r="D132" s="7" t="s">
        <v>10</v>
      </c>
      <c r="E132" s="7" t="s">
        <v>7</v>
      </c>
      <c r="F132" s="16">
        <v>7000</v>
      </c>
      <c r="G132" s="30">
        <v>0</v>
      </c>
      <c r="H132" s="30"/>
    </row>
    <row r="133" spans="1:1016" x14ac:dyDescent="0.15">
      <c r="A133" s="7">
        <v>132</v>
      </c>
      <c r="B133" s="4">
        <v>42068</v>
      </c>
      <c r="C133" s="4">
        <v>43067</v>
      </c>
      <c r="D133" s="7" t="s">
        <v>10</v>
      </c>
      <c r="E133" s="7" t="s">
        <v>7</v>
      </c>
      <c r="F133" s="18">
        <v>103987.42</v>
      </c>
      <c r="G133" s="30">
        <v>0</v>
      </c>
      <c r="H133" s="30"/>
    </row>
    <row r="134" spans="1:1016" x14ac:dyDescent="0.15">
      <c r="A134" s="7">
        <v>133</v>
      </c>
      <c r="B134" s="4">
        <v>42333</v>
      </c>
      <c r="C134" s="4"/>
      <c r="D134" s="7" t="s">
        <v>10</v>
      </c>
      <c r="E134" s="7" t="s">
        <v>521</v>
      </c>
      <c r="F134" s="16">
        <v>0</v>
      </c>
      <c r="G134" s="30">
        <v>0</v>
      </c>
      <c r="H134" s="30">
        <v>10000</v>
      </c>
    </row>
    <row r="135" spans="1:1016" x14ac:dyDescent="0.15">
      <c r="A135" s="7">
        <v>134</v>
      </c>
      <c r="B135" s="4">
        <v>42440</v>
      </c>
      <c r="C135" s="4">
        <v>42775</v>
      </c>
      <c r="D135" s="7" t="s">
        <v>10</v>
      </c>
      <c r="E135" s="7" t="s">
        <v>7</v>
      </c>
      <c r="F135" s="16">
        <v>2000</v>
      </c>
      <c r="G135" s="30">
        <v>0</v>
      </c>
      <c r="H135" s="30"/>
    </row>
    <row r="136" spans="1:1016" x14ac:dyDescent="0.15">
      <c r="A136" s="7">
        <v>135</v>
      </c>
      <c r="B136" s="4">
        <v>42562</v>
      </c>
      <c r="C136" s="4">
        <v>42614</v>
      </c>
      <c r="D136" s="7" t="s">
        <v>613</v>
      </c>
      <c r="E136" s="7" t="s">
        <v>11</v>
      </c>
      <c r="F136" s="18">
        <v>0</v>
      </c>
      <c r="G136" s="30">
        <v>1010.18</v>
      </c>
      <c r="H136" s="30">
        <v>0</v>
      </c>
    </row>
    <row r="137" spans="1:1016" x14ac:dyDescent="0.15">
      <c r="A137" s="7">
        <v>136</v>
      </c>
      <c r="B137" s="4">
        <v>42437</v>
      </c>
      <c r="C137" s="4">
        <v>42794</v>
      </c>
      <c r="D137" s="7" t="s">
        <v>10</v>
      </c>
      <c r="E137" s="7" t="s">
        <v>7</v>
      </c>
      <c r="F137" s="16">
        <v>2880.64</v>
      </c>
      <c r="G137" s="30">
        <v>0</v>
      </c>
      <c r="H137" s="30"/>
    </row>
    <row r="138" spans="1:1016" x14ac:dyDescent="0.15">
      <c r="A138" s="7">
        <v>137</v>
      </c>
      <c r="B138" s="4">
        <v>42429</v>
      </c>
      <c r="C138" s="4">
        <v>42676</v>
      </c>
      <c r="D138" s="7" t="s">
        <v>613</v>
      </c>
      <c r="E138" s="7" t="s">
        <v>7</v>
      </c>
      <c r="F138" s="16">
        <v>36.15</v>
      </c>
      <c r="G138" s="30">
        <v>0</v>
      </c>
      <c r="H138" s="30"/>
    </row>
    <row r="139" spans="1:1016" x14ac:dyDescent="0.15">
      <c r="A139" s="7">
        <v>138</v>
      </c>
      <c r="B139" s="4">
        <v>38924</v>
      </c>
      <c r="C139" s="4"/>
      <c r="D139" s="7" t="s">
        <v>10</v>
      </c>
      <c r="E139" s="7" t="s">
        <v>521</v>
      </c>
      <c r="F139" s="18">
        <v>0</v>
      </c>
      <c r="G139" s="30">
        <v>0</v>
      </c>
      <c r="H139" s="30">
        <v>30000</v>
      </c>
    </row>
    <row r="140" spans="1:1016" x14ac:dyDescent="0.15">
      <c r="A140" s="7">
        <v>139</v>
      </c>
      <c r="B140" s="4">
        <v>42199</v>
      </c>
      <c r="C140" s="4"/>
      <c r="D140" s="7" t="s">
        <v>10</v>
      </c>
      <c r="E140" s="7" t="s">
        <v>87</v>
      </c>
      <c r="F140" s="18">
        <v>0</v>
      </c>
      <c r="G140" s="30">
        <v>602</v>
      </c>
      <c r="H140" s="30">
        <v>1000000</v>
      </c>
    </row>
    <row r="141" spans="1:1016" x14ac:dyDescent="0.15">
      <c r="A141" s="7">
        <v>140</v>
      </c>
      <c r="B141" s="4">
        <v>42590</v>
      </c>
      <c r="C141" s="4"/>
      <c r="D141" s="7" t="s">
        <v>613</v>
      </c>
      <c r="E141" s="7" t="s">
        <v>521</v>
      </c>
      <c r="F141" s="18">
        <v>0</v>
      </c>
      <c r="G141" s="30">
        <v>0</v>
      </c>
      <c r="H141" s="30">
        <v>450</v>
      </c>
    </row>
    <row r="142" spans="1:1016" x14ac:dyDescent="0.15">
      <c r="A142" s="7">
        <v>141</v>
      </c>
      <c r="B142" s="4">
        <v>42591</v>
      </c>
      <c r="C142" s="4">
        <v>42731</v>
      </c>
      <c r="D142" s="7" t="s">
        <v>10</v>
      </c>
      <c r="E142" s="7" t="s">
        <v>7</v>
      </c>
      <c r="F142" s="18">
        <v>4050</v>
      </c>
      <c r="G142" s="30">
        <v>1010.8</v>
      </c>
      <c r="H142" s="30">
        <v>0</v>
      </c>
    </row>
    <row r="143" spans="1:1016" x14ac:dyDescent="0.15">
      <c r="A143" s="7">
        <v>142</v>
      </c>
      <c r="B143" s="4">
        <v>41381</v>
      </c>
      <c r="C143" s="4"/>
      <c r="D143" s="7" t="s">
        <v>18</v>
      </c>
      <c r="E143" s="7" t="s">
        <v>521</v>
      </c>
      <c r="F143" s="18">
        <v>0</v>
      </c>
      <c r="G143" s="30">
        <v>0</v>
      </c>
      <c r="H143" s="30">
        <v>50000</v>
      </c>
    </row>
    <row r="144" spans="1:1016" x14ac:dyDescent="0.15">
      <c r="A144" s="7">
        <v>143</v>
      </c>
      <c r="B144" s="4">
        <v>42491</v>
      </c>
      <c r="C144" s="4">
        <v>42710</v>
      </c>
      <c r="D144" s="7" t="s">
        <v>10</v>
      </c>
      <c r="E144" s="7" t="s">
        <v>7</v>
      </c>
      <c r="F144" s="18">
        <v>1100</v>
      </c>
      <c r="G144" s="30">
        <v>500</v>
      </c>
      <c r="H144" s="30">
        <v>0</v>
      </c>
    </row>
    <row r="145" spans="1:1016" x14ac:dyDescent="0.15">
      <c r="A145" s="7">
        <v>144</v>
      </c>
      <c r="B145" s="4">
        <v>42634</v>
      </c>
      <c r="C145" s="4">
        <v>43046</v>
      </c>
      <c r="D145" s="7" t="s">
        <v>613</v>
      </c>
      <c r="E145" s="7" t="s">
        <v>8</v>
      </c>
      <c r="F145" s="18">
        <v>0</v>
      </c>
      <c r="G145" s="30">
        <v>0</v>
      </c>
      <c r="H145" s="30">
        <v>0</v>
      </c>
    </row>
    <row r="146" spans="1:1016" s="15" customFormat="1" x14ac:dyDescent="0.15">
      <c r="A146" s="7">
        <v>145</v>
      </c>
      <c r="B146" s="4">
        <v>42388</v>
      </c>
      <c r="C146" s="4">
        <v>43010</v>
      </c>
      <c r="D146" s="7" t="s">
        <v>10</v>
      </c>
      <c r="E146" s="7" t="s">
        <v>11</v>
      </c>
      <c r="F146" s="18">
        <v>0</v>
      </c>
      <c r="G146" s="30">
        <v>500</v>
      </c>
      <c r="H146" s="30">
        <v>14500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2"/>
      <c r="JJ146" s="12"/>
      <c r="JK146" s="12"/>
      <c r="JL146" s="12"/>
      <c r="JM146" s="12"/>
      <c r="JN146" s="12"/>
      <c r="JO146" s="12"/>
      <c r="JP146" s="12"/>
      <c r="JQ146" s="12"/>
      <c r="JR146" s="12"/>
      <c r="JS146" s="12"/>
      <c r="JT146" s="12"/>
      <c r="JU146" s="12"/>
      <c r="JV146" s="12"/>
      <c r="JW146" s="12"/>
      <c r="JX146" s="12"/>
      <c r="JY146" s="12"/>
      <c r="JZ146" s="12"/>
      <c r="KA146" s="12"/>
      <c r="KB146" s="12"/>
      <c r="KC146" s="12"/>
      <c r="KD146" s="12"/>
      <c r="KE146" s="12"/>
      <c r="KF146" s="12"/>
      <c r="KG146" s="12"/>
      <c r="KH146" s="12"/>
      <c r="KI146" s="12"/>
      <c r="KJ146" s="12"/>
      <c r="KK146" s="12"/>
      <c r="KL146" s="12"/>
      <c r="KM146" s="12"/>
      <c r="KN146" s="12"/>
      <c r="KO146" s="12"/>
      <c r="KP146" s="12"/>
      <c r="KQ146" s="12"/>
      <c r="KR146" s="12"/>
      <c r="KS146" s="12"/>
      <c r="KT146" s="12"/>
      <c r="KU146" s="12"/>
      <c r="KV146" s="12"/>
      <c r="KW146" s="12"/>
      <c r="KX146" s="12"/>
      <c r="KY146" s="12"/>
      <c r="KZ146" s="12"/>
      <c r="LA146" s="12"/>
      <c r="LB146" s="12"/>
      <c r="LC146" s="12"/>
      <c r="LD146" s="12"/>
      <c r="LE146" s="12"/>
      <c r="LF146" s="12"/>
      <c r="LG146" s="12"/>
      <c r="LH146" s="12"/>
      <c r="LI146" s="12"/>
      <c r="LJ146" s="12"/>
      <c r="LK146" s="12"/>
      <c r="LL146" s="12"/>
      <c r="LM146" s="12"/>
      <c r="LN146" s="12"/>
      <c r="LO146" s="12"/>
      <c r="LP146" s="12"/>
      <c r="LQ146" s="12"/>
      <c r="LR146" s="12"/>
      <c r="LS146" s="12"/>
      <c r="LT146" s="12"/>
      <c r="LU146" s="12"/>
      <c r="LV146" s="12"/>
      <c r="LW146" s="12"/>
      <c r="LX146" s="12"/>
      <c r="LY146" s="12"/>
      <c r="LZ146" s="12"/>
      <c r="MA146" s="12"/>
      <c r="MB146" s="12"/>
      <c r="MC146" s="12"/>
      <c r="MD146" s="12"/>
      <c r="ME146" s="12"/>
      <c r="MF146" s="12"/>
      <c r="MG146" s="12"/>
      <c r="MH146" s="12"/>
      <c r="MI146" s="12"/>
      <c r="MJ146" s="12"/>
      <c r="MK146" s="12"/>
      <c r="ML146" s="12"/>
      <c r="MM146" s="12"/>
      <c r="MN146" s="12"/>
      <c r="MO146" s="12"/>
      <c r="MP146" s="12"/>
      <c r="MQ146" s="12"/>
      <c r="MR146" s="12"/>
      <c r="MS146" s="12"/>
      <c r="MT146" s="12"/>
      <c r="MU146" s="12"/>
      <c r="MV146" s="12"/>
      <c r="MW146" s="12"/>
      <c r="MX146" s="12"/>
      <c r="MY146" s="12"/>
      <c r="MZ146" s="12"/>
      <c r="NA146" s="12"/>
      <c r="NB146" s="12"/>
      <c r="NC146" s="12"/>
      <c r="ND146" s="12"/>
      <c r="NE146" s="12"/>
      <c r="NF146" s="12"/>
      <c r="NG146" s="12"/>
      <c r="NH146" s="12"/>
      <c r="NI146" s="12"/>
      <c r="NJ146" s="12"/>
      <c r="NK146" s="12"/>
      <c r="NL146" s="12"/>
      <c r="NM146" s="12"/>
      <c r="NN146" s="12"/>
      <c r="NO146" s="12"/>
      <c r="NP146" s="12"/>
      <c r="NQ146" s="12"/>
      <c r="NR146" s="12"/>
      <c r="NS146" s="12"/>
      <c r="NT146" s="12"/>
      <c r="NU146" s="12"/>
      <c r="NV146" s="12"/>
      <c r="NW146" s="12"/>
      <c r="NX146" s="12"/>
      <c r="NY146" s="12"/>
      <c r="NZ146" s="12"/>
      <c r="OA146" s="12"/>
      <c r="OB146" s="12"/>
      <c r="OC146" s="12"/>
      <c r="OD146" s="12"/>
      <c r="OE146" s="12"/>
      <c r="OF146" s="12"/>
      <c r="OG146" s="12"/>
      <c r="OH146" s="12"/>
      <c r="OI146" s="12"/>
      <c r="OJ146" s="12"/>
      <c r="OK146" s="12"/>
      <c r="OL146" s="12"/>
      <c r="OM146" s="12"/>
      <c r="ON146" s="12"/>
      <c r="OO146" s="12"/>
      <c r="OP146" s="12"/>
      <c r="OQ146" s="12"/>
      <c r="OR146" s="12"/>
      <c r="OS146" s="12"/>
      <c r="OT146" s="12"/>
      <c r="OU146" s="12"/>
      <c r="OV146" s="12"/>
      <c r="OW146" s="12"/>
      <c r="OX146" s="12"/>
      <c r="OY146" s="12"/>
      <c r="OZ146" s="12"/>
      <c r="PA146" s="12"/>
      <c r="PB146" s="12"/>
      <c r="PC146" s="12"/>
      <c r="PD146" s="12"/>
      <c r="PE146" s="12"/>
      <c r="PF146" s="12"/>
      <c r="PG146" s="12"/>
      <c r="PH146" s="12"/>
      <c r="PI146" s="12"/>
      <c r="PJ146" s="12"/>
      <c r="PK146" s="12"/>
      <c r="PL146" s="12"/>
      <c r="PM146" s="12"/>
      <c r="PN146" s="12"/>
      <c r="PO146" s="12"/>
      <c r="PP146" s="12"/>
      <c r="PQ146" s="12"/>
      <c r="PR146" s="12"/>
      <c r="PS146" s="12"/>
      <c r="PT146" s="12"/>
      <c r="PU146" s="12"/>
      <c r="PV146" s="12"/>
      <c r="PW146" s="12"/>
      <c r="PX146" s="12"/>
      <c r="PY146" s="12"/>
      <c r="PZ146" s="12"/>
      <c r="QA146" s="12"/>
      <c r="QB146" s="12"/>
      <c r="QC146" s="12"/>
      <c r="QD146" s="12"/>
      <c r="QE146" s="12"/>
      <c r="QF146" s="12"/>
      <c r="QG146" s="12"/>
      <c r="QH146" s="12"/>
      <c r="QI146" s="12"/>
      <c r="QJ146" s="12"/>
      <c r="QK146" s="12"/>
      <c r="QL146" s="12"/>
      <c r="QM146" s="12"/>
      <c r="QN146" s="12"/>
      <c r="QO146" s="12"/>
      <c r="QP146" s="12"/>
      <c r="QQ146" s="12"/>
      <c r="QR146" s="12"/>
      <c r="QS146" s="12"/>
      <c r="QT146" s="12"/>
      <c r="QU146" s="12"/>
      <c r="QV146" s="12"/>
      <c r="QW146" s="12"/>
      <c r="QX146" s="12"/>
      <c r="QY146" s="12"/>
      <c r="QZ146" s="12"/>
      <c r="RA146" s="12"/>
      <c r="RB146" s="12"/>
      <c r="RC146" s="12"/>
      <c r="RD146" s="12"/>
      <c r="RE146" s="12"/>
      <c r="RF146" s="12"/>
      <c r="RG146" s="12"/>
      <c r="RH146" s="12"/>
      <c r="RI146" s="12"/>
      <c r="RJ146" s="12"/>
      <c r="RK146" s="12"/>
      <c r="RL146" s="12"/>
      <c r="RM146" s="12"/>
      <c r="RN146" s="12"/>
      <c r="RO146" s="12"/>
      <c r="RP146" s="12"/>
      <c r="RQ146" s="12"/>
      <c r="RR146" s="12"/>
      <c r="RS146" s="12"/>
      <c r="RT146" s="12"/>
      <c r="RU146" s="12"/>
      <c r="RV146" s="12"/>
      <c r="RW146" s="12"/>
      <c r="RX146" s="12"/>
      <c r="RY146" s="12"/>
      <c r="RZ146" s="12"/>
      <c r="SA146" s="12"/>
      <c r="SB146" s="12"/>
      <c r="SC146" s="12"/>
      <c r="SD146" s="12"/>
      <c r="SE146" s="12"/>
      <c r="SF146" s="12"/>
      <c r="SG146" s="12"/>
      <c r="SH146" s="12"/>
      <c r="SI146" s="12"/>
      <c r="SJ146" s="12"/>
      <c r="SK146" s="12"/>
      <c r="SL146" s="12"/>
      <c r="SM146" s="12"/>
      <c r="SN146" s="12"/>
      <c r="SO146" s="12"/>
      <c r="SP146" s="12"/>
      <c r="SQ146" s="12"/>
      <c r="SR146" s="12"/>
      <c r="SS146" s="12"/>
      <c r="ST146" s="12"/>
      <c r="SU146" s="12"/>
      <c r="SV146" s="12"/>
      <c r="SW146" s="12"/>
      <c r="SX146" s="12"/>
      <c r="SY146" s="12"/>
      <c r="SZ146" s="12"/>
      <c r="TA146" s="12"/>
      <c r="TB146" s="12"/>
      <c r="TC146" s="12"/>
      <c r="TD146" s="12"/>
      <c r="TE146" s="12"/>
      <c r="TF146" s="12"/>
      <c r="TG146" s="12"/>
      <c r="TH146" s="12"/>
      <c r="TI146" s="12"/>
      <c r="TJ146" s="12"/>
      <c r="TK146" s="12"/>
      <c r="TL146" s="12"/>
      <c r="TM146" s="12"/>
      <c r="TN146" s="12"/>
      <c r="TO146" s="12"/>
      <c r="TP146" s="12"/>
      <c r="TQ146" s="12"/>
      <c r="TR146" s="12"/>
      <c r="TS146" s="12"/>
      <c r="TT146" s="12"/>
      <c r="TU146" s="12"/>
      <c r="TV146" s="12"/>
      <c r="TW146" s="12"/>
      <c r="TX146" s="12"/>
      <c r="TY146" s="12"/>
      <c r="TZ146" s="12"/>
      <c r="UA146" s="12"/>
      <c r="UB146" s="12"/>
      <c r="UC146" s="12"/>
      <c r="UD146" s="12"/>
      <c r="UE146" s="12"/>
      <c r="UF146" s="12"/>
      <c r="UG146" s="12"/>
      <c r="UH146" s="12"/>
      <c r="UI146" s="12"/>
      <c r="UJ146" s="12"/>
      <c r="UK146" s="12"/>
      <c r="UL146" s="12"/>
      <c r="UM146" s="12"/>
      <c r="UN146" s="12"/>
      <c r="UO146" s="12"/>
      <c r="UP146" s="12"/>
      <c r="UQ146" s="12"/>
      <c r="UR146" s="12"/>
      <c r="US146" s="12"/>
      <c r="UT146" s="12"/>
      <c r="UU146" s="12"/>
      <c r="UV146" s="12"/>
      <c r="UW146" s="12"/>
      <c r="UX146" s="12"/>
      <c r="UY146" s="12"/>
      <c r="UZ146" s="12"/>
      <c r="VA146" s="12"/>
      <c r="VB146" s="12"/>
      <c r="VC146" s="12"/>
      <c r="VD146" s="12"/>
      <c r="VE146" s="12"/>
      <c r="VF146" s="12"/>
      <c r="VG146" s="12"/>
      <c r="VH146" s="12"/>
      <c r="VI146" s="12"/>
      <c r="VJ146" s="12"/>
      <c r="VK146" s="12"/>
      <c r="VL146" s="12"/>
      <c r="VM146" s="12"/>
      <c r="VN146" s="12"/>
      <c r="VO146" s="12"/>
      <c r="VP146" s="12"/>
      <c r="VQ146" s="12"/>
      <c r="VR146" s="12"/>
      <c r="VS146" s="12"/>
      <c r="VT146" s="12"/>
      <c r="VU146" s="12"/>
      <c r="VV146" s="12"/>
      <c r="VW146" s="12"/>
      <c r="VX146" s="12"/>
      <c r="VY146" s="12"/>
      <c r="VZ146" s="12"/>
      <c r="WA146" s="12"/>
      <c r="WB146" s="12"/>
      <c r="WC146" s="12"/>
      <c r="WD146" s="12"/>
      <c r="WE146" s="12"/>
      <c r="WF146" s="12"/>
      <c r="WG146" s="12"/>
      <c r="WH146" s="12"/>
      <c r="WI146" s="12"/>
      <c r="WJ146" s="12"/>
      <c r="WK146" s="12"/>
      <c r="WL146" s="12"/>
      <c r="WM146" s="12"/>
      <c r="WN146" s="12"/>
      <c r="WO146" s="12"/>
      <c r="WP146" s="12"/>
      <c r="WQ146" s="12"/>
      <c r="WR146" s="12"/>
      <c r="WS146" s="12"/>
      <c r="WT146" s="12"/>
      <c r="WU146" s="12"/>
      <c r="WV146" s="12"/>
      <c r="WW146" s="12"/>
      <c r="WX146" s="12"/>
      <c r="WY146" s="12"/>
      <c r="WZ146" s="12"/>
      <c r="XA146" s="12"/>
      <c r="XB146" s="12"/>
      <c r="XC146" s="12"/>
      <c r="XD146" s="12"/>
      <c r="XE146" s="12"/>
      <c r="XF146" s="12"/>
      <c r="XG146" s="12"/>
      <c r="XH146" s="12"/>
      <c r="XI146" s="12"/>
      <c r="XJ146" s="12"/>
      <c r="XK146" s="12"/>
      <c r="XL146" s="12"/>
      <c r="XM146" s="12"/>
      <c r="XN146" s="12"/>
      <c r="XO146" s="12"/>
      <c r="XP146" s="12"/>
      <c r="XQ146" s="12"/>
      <c r="XR146" s="12"/>
      <c r="XS146" s="12"/>
      <c r="XT146" s="12"/>
      <c r="XU146" s="12"/>
      <c r="XV146" s="12"/>
      <c r="XW146" s="12"/>
      <c r="XX146" s="12"/>
      <c r="XY146" s="12"/>
      <c r="XZ146" s="12"/>
      <c r="YA146" s="12"/>
      <c r="YB146" s="12"/>
      <c r="YC146" s="12"/>
      <c r="YD146" s="12"/>
      <c r="YE146" s="12"/>
      <c r="YF146" s="12"/>
      <c r="YG146" s="12"/>
      <c r="YH146" s="12"/>
      <c r="YI146" s="12"/>
      <c r="YJ146" s="12"/>
      <c r="YK146" s="12"/>
      <c r="YL146" s="12"/>
      <c r="YM146" s="12"/>
      <c r="YN146" s="12"/>
      <c r="YO146" s="12"/>
      <c r="YP146" s="12"/>
      <c r="YQ146" s="12"/>
      <c r="YR146" s="12"/>
      <c r="YS146" s="12"/>
      <c r="YT146" s="12"/>
      <c r="YU146" s="12"/>
      <c r="YV146" s="12"/>
      <c r="YW146" s="12"/>
      <c r="YX146" s="12"/>
      <c r="YY146" s="12"/>
      <c r="YZ146" s="12"/>
      <c r="ZA146" s="12"/>
      <c r="ZB146" s="12"/>
      <c r="ZC146" s="12"/>
      <c r="ZD146" s="12"/>
      <c r="ZE146" s="12"/>
      <c r="ZF146" s="12"/>
      <c r="ZG146" s="12"/>
      <c r="ZH146" s="12"/>
      <c r="ZI146" s="12"/>
      <c r="ZJ146" s="12"/>
      <c r="ZK146" s="12"/>
      <c r="ZL146" s="12"/>
      <c r="ZM146" s="12"/>
      <c r="ZN146" s="12"/>
      <c r="ZO146" s="12"/>
      <c r="ZP146" s="12"/>
      <c r="ZQ146" s="12"/>
      <c r="ZR146" s="12"/>
      <c r="ZS146" s="12"/>
      <c r="ZT146" s="12"/>
      <c r="ZU146" s="12"/>
      <c r="ZV146" s="12"/>
      <c r="ZW146" s="12"/>
      <c r="ZX146" s="12"/>
      <c r="ZY146" s="12"/>
      <c r="ZZ146" s="12"/>
      <c r="AAA146" s="12"/>
      <c r="AAB146" s="12"/>
      <c r="AAC146" s="12"/>
      <c r="AAD146" s="12"/>
      <c r="AAE146" s="12"/>
      <c r="AAF146" s="12"/>
      <c r="AAG146" s="12"/>
      <c r="AAH146" s="12"/>
      <c r="AAI146" s="12"/>
      <c r="AAJ146" s="12"/>
      <c r="AAK146" s="12"/>
      <c r="AAL146" s="12"/>
      <c r="AAM146" s="12"/>
      <c r="AAN146" s="12"/>
      <c r="AAO146" s="12"/>
      <c r="AAP146" s="12"/>
      <c r="AAQ146" s="12"/>
      <c r="AAR146" s="12"/>
      <c r="AAS146" s="12"/>
      <c r="AAT146" s="12"/>
      <c r="AAU146" s="12"/>
      <c r="AAV146" s="12"/>
      <c r="AAW146" s="12"/>
      <c r="AAX146" s="12"/>
      <c r="AAY146" s="12"/>
      <c r="AAZ146" s="12"/>
      <c r="ABA146" s="12"/>
      <c r="ABB146" s="12"/>
      <c r="ABC146" s="12"/>
      <c r="ABD146" s="12"/>
      <c r="ABE146" s="12"/>
      <c r="ABF146" s="12"/>
      <c r="ABG146" s="12"/>
      <c r="ABH146" s="12"/>
      <c r="ABI146" s="12"/>
      <c r="ABJ146" s="12"/>
      <c r="ABK146" s="12"/>
      <c r="ABL146" s="12"/>
      <c r="ABM146" s="12"/>
      <c r="ABN146" s="12"/>
      <c r="ABO146" s="12"/>
      <c r="ABP146" s="12"/>
      <c r="ABQ146" s="12"/>
      <c r="ABR146" s="12"/>
      <c r="ABS146" s="12"/>
      <c r="ABT146" s="12"/>
      <c r="ABU146" s="12"/>
      <c r="ABV146" s="12"/>
      <c r="ABW146" s="12"/>
      <c r="ABX146" s="12"/>
      <c r="ABY146" s="12"/>
      <c r="ABZ146" s="12"/>
      <c r="ACA146" s="12"/>
      <c r="ACB146" s="12"/>
      <c r="ACC146" s="12"/>
      <c r="ACD146" s="12"/>
      <c r="ACE146" s="12"/>
      <c r="ACF146" s="12"/>
      <c r="ACG146" s="12"/>
      <c r="ACH146" s="12"/>
      <c r="ACI146" s="12"/>
      <c r="ACJ146" s="12"/>
      <c r="ACK146" s="12"/>
      <c r="ACL146" s="12"/>
      <c r="ACM146" s="12"/>
      <c r="ACN146" s="12"/>
      <c r="ACO146" s="12"/>
      <c r="ACP146" s="12"/>
      <c r="ACQ146" s="12"/>
      <c r="ACR146" s="12"/>
      <c r="ACS146" s="12"/>
      <c r="ACT146" s="12"/>
      <c r="ACU146" s="12"/>
      <c r="ACV146" s="12"/>
      <c r="ACW146" s="12"/>
      <c r="ACX146" s="12"/>
      <c r="ACY146" s="12"/>
      <c r="ACZ146" s="12"/>
      <c r="ADA146" s="12"/>
      <c r="ADB146" s="12"/>
      <c r="ADC146" s="12"/>
      <c r="ADD146" s="12"/>
      <c r="ADE146" s="12"/>
      <c r="ADF146" s="12"/>
      <c r="ADG146" s="12"/>
      <c r="ADH146" s="12"/>
      <c r="ADI146" s="12"/>
      <c r="ADJ146" s="12"/>
      <c r="ADK146" s="12"/>
      <c r="ADL146" s="12"/>
      <c r="ADM146" s="12"/>
      <c r="ADN146" s="12"/>
      <c r="ADO146" s="12"/>
      <c r="ADP146" s="12"/>
      <c r="ADQ146" s="12"/>
      <c r="ADR146" s="12"/>
      <c r="ADS146" s="12"/>
      <c r="ADT146" s="12"/>
      <c r="ADU146" s="12"/>
      <c r="ADV146" s="12"/>
      <c r="ADW146" s="12"/>
      <c r="ADX146" s="12"/>
      <c r="ADY146" s="12"/>
      <c r="ADZ146" s="12"/>
      <c r="AEA146" s="12"/>
      <c r="AEB146" s="12"/>
      <c r="AEC146" s="12"/>
      <c r="AED146" s="12"/>
      <c r="AEE146" s="12"/>
      <c r="AEF146" s="12"/>
      <c r="AEG146" s="12"/>
      <c r="AEH146" s="12"/>
      <c r="AEI146" s="12"/>
      <c r="AEJ146" s="12"/>
      <c r="AEK146" s="12"/>
      <c r="AEL146" s="12"/>
      <c r="AEM146" s="12"/>
      <c r="AEN146" s="12"/>
      <c r="AEO146" s="12"/>
      <c r="AEP146" s="12"/>
      <c r="AEQ146" s="12"/>
      <c r="AER146" s="12"/>
      <c r="AES146" s="12"/>
      <c r="AET146" s="12"/>
      <c r="AEU146" s="12"/>
      <c r="AEV146" s="12"/>
      <c r="AEW146" s="12"/>
      <c r="AEX146" s="12"/>
      <c r="AEY146" s="12"/>
      <c r="AEZ146" s="12"/>
      <c r="AFA146" s="12"/>
      <c r="AFB146" s="12"/>
      <c r="AFC146" s="12"/>
      <c r="AFD146" s="12"/>
      <c r="AFE146" s="12"/>
      <c r="AFF146" s="12"/>
      <c r="AFG146" s="12"/>
      <c r="AFH146" s="12"/>
      <c r="AFI146" s="12"/>
      <c r="AFJ146" s="12"/>
      <c r="AFK146" s="12"/>
      <c r="AFL146" s="12"/>
      <c r="AFM146" s="12"/>
      <c r="AFN146" s="12"/>
      <c r="AFO146" s="12"/>
      <c r="AFP146" s="12"/>
      <c r="AFQ146" s="12"/>
      <c r="AFR146" s="12"/>
      <c r="AFS146" s="12"/>
      <c r="AFT146" s="12"/>
      <c r="AFU146" s="12"/>
      <c r="AFV146" s="12"/>
      <c r="AFW146" s="12"/>
      <c r="AFX146" s="12"/>
      <c r="AFY146" s="12"/>
      <c r="AFZ146" s="12"/>
      <c r="AGA146" s="12"/>
      <c r="AGB146" s="12"/>
      <c r="AGC146" s="12"/>
      <c r="AGD146" s="12"/>
      <c r="AGE146" s="12"/>
      <c r="AGF146" s="12"/>
      <c r="AGG146" s="12"/>
      <c r="AGH146" s="12"/>
      <c r="AGI146" s="12"/>
      <c r="AGJ146" s="12"/>
      <c r="AGK146" s="12"/>
      <c r="AGL146" s="12"/>
      <c r="AGM146" s="12"/>
      <c r="AGN146" s="12"/>
      <c r="AGO146" s="12"/>
      <c r="AGP146" s="12"/>
      <c r="AGQ146" s="12"/>
      <c r="AGR146" s="12"/>
      <c r="AGS146" s="12"/>
      <c r="AGT146" s="12"/>
      <c r="AGU146" s="12"/>
      <c r="AGV146" s="12"/>
      <c r="AGW146" s="12"/>
      <c r="AGX146" s="12"/>
      <c r="AGY146" s="12"/>
      <c r="AGZ146" s="12"/>
      <c r="AHA146" s="12"/>
      <c r="AHB146" s="12"/>
      <c r="AHC146" s="12"/>
      <c r="AHD146" s="12"/>
      <c r="AHE146" s="12"/>
      <c r="AHF146" s="12"/>
      <c r="AHG146" s="12"/>
      <c r="AHH146" s="12"/>
      <c r="AHI146" s="12"/>
      <c r="AHJ146" s="12"/>
      <c r="AHK146" s="12"/>
      <c r="AHL146" s="12"/>
      <c r="AHM146" s="12"/>
      <c r="AHN146" s="12"/>
      <c r="AHO146" s="12"/>
      <c r="AHP146" s="12"/>
      <c r="AHQ146" s="12"/>
      <c r="AHR146" s="12"/>
      <c r="AHS146" s="12"/>
      <c r="AHT146" s="12"/>
      <c r="AHU146" s="12"/>
      <c r="AHV146" s="12"/>
      <c r="AHW146" s="12"/>
      <c r="AHX146" s="12"/>
      <c r="AHY146" s="12"/>
      <c r="AHZ146" s="12"/>
      <c r="AIA146" s="12"/>
      <c r="AIB146" s="12"/>
      <c r="AIC146" s="12"/>
      <c r="AID146" s="12"/>
      <c r="AIE146" s="12"/>
      <c r="AIF146" s="12"/>
      <c r="AIG146" s="12"/>
      <c r="AIH146" s="12"/>
      <c r="AII146" s="12"/>
      <c r="AIJ146" s="12"/>
      <c r="AIK146" s="12"/>
      <c r="AIL146" s="12"/>
      <c r="AIM146" s="12"/>
      <c r="AIN146" s="12"/>
      <c r="AIO146" s="12"/>
      <c r="AIP146" s="12"/>
      <c r="AIQ146" s="12"/>
      <c r="AIR146" s="12"/>
      <c r="AIS146" s="12"/>
      <c r="AIT146" s="12"/>
      <c r="AIU146" s="12"/>
      <c r="AIV146" s="12"/>
      <c r="AIW146" s="12"/>
      <c r="AIX146" s="12"/>
      <c r="AIY146" s="12"/>
      <c r="AIZ146" s="12"/>
      <c r="AJA146" s="12"/>
      <c r="AJB146" s="12"/>
      <c r="AJC146" s="12"/>
      <c r="AJD146" s="12"/>
      <c r="AJE146" s="12"/>
      <c r="AJF146" s="12"/>
      <c r="AJG146" s="12"/>
      <c r="AJH146" s="12"/>
      <c r="AJI146" s="12"/>
      <c r="AJJ146" s="12"/>
      <c r="AJK146" s="12"/>
      <c r="AJL146" s="12"/>
      <c r="AJM146" s="12"/>
      <c r="AJN146" s="12"/>
      <c r="AJO146" s="12"/>
      <c r="AJP146" s="12"/>
      <c r="AJQ146" s="12"/>
      <c r="AJR146" s="12"/>
      <c r="AJS146" s="12"/>
      <c r="AJT146" s="12"/>
      <c r="AJU146" s="12"/>
      <c r="AJV146" s="12"/>
      <c r="AJW146" s="12"/>
      <c r="AJX146" s="12"/>
      <c r="AJY146" s="12"/>
      <c r="AJZ146" s="12"/>
      <c r="AKA146" s="12"/>
      <c r="AKB146" s="12"/>
      <c r="AKC146" s="12"/>
      <c r="AKD146" s="12"/>
      <c r="AKE146" s="12"/>
      <c r="AKF146" s="12"/>
      <c r="AKG146" s="12"/>
      <c r="AKH146" s="12"/>
      <c r="AKI146" s="12"/>
      <c r="AKJ146" s="12"/>
      <c r="AKK146" s="12"/>
      <c r="AKL146" s="12"/>
      <c r="AKM146" s="12"/>
      <c r="AKN146" s="12"/>
      <c r="AKO146" s="12"/>
      <c r="AKP146" s="12"/>
      <c r="AKQ146" s="12"/>
      <c r="AKR146" s="12"/>
      <c r="AKS146" s="12"/>
      <c r="AKT146" s="12"/>
      <c r="AKU146" s="12"/>
      <c r="AKV146" s="12"/>
      <c r="AKW146" s="12"/>
      <c r="AKX146" s="12"/>
      <c r="AKY146" s="12"/>
      <c r="AKZ146" s="12"/>
      <c r="ALA146" s="12"/>
      <c r="ALB146" s="12"/>
      <c r="ALC146" s="12"/>
      <c r="ALD146" s="12"/>
      <c r="ALE146" s="12"/>
      <c r="ALF146" s="12"/>
      <c r="ALG146" s="12"/>
      <c r="ALH146" s="12"/>
      <c r="ALI146" s="12"/>
      <c r="ALJ146" s="12"/>
      <c r="ALK146" s="12"/>
      <c r="ALL146" s="12"/>
      <c r="ALM146" s="12"/>
      <c r="ALN146" s="12"/>
      <c r="ALO146" s="12"/>
      <c r="ALP146" s="12"/>
      <c r="ALQ146" s="12"/>
      <c r="ALR146" s="12"/>
      <c r="ALS146" s="12"/>
      <c r="ALT146" s="12"/>
      <c r="ALU146" s="12"/>
      <c r="ALV146" s="12"/>
      <c r="ALW146" s="12"/>
      <c r="ALX146" s="12"/>
      <c r="ALY146" s="12"/>
      <c r="ALZ146" s="12"/>
      <c r="AMA146" s="12"/>
      <c r="AMB146" s="12"/>
    </row>
    <row r="147" spans="1:1016" x14ac:dyDescent="0.15">
      <c r="A147" s="7">
        <v>146</v>
      </c>
      <c r="B147" s="4">
        <v>42668</v>
      </c>
      <c r="C147" s="4">
        <v>42786</v>
      </c>
      <c r="D147" s="7" t="s">
        <v>613</v>
      </c>
      <c r="E147" s="7" t="s">
        <v>7</v>
      </c>
      <c r="F147" s="18">
        <v>1000</v>
      </c>
      <c r="G147" s="30">
        <v>0</v>
      </c>
      <c r="H147" s="30"/>
    </row>
    <row r="148" spans="1:1016" x14ac:dyDescent="0.15">
      <c r="A148" s="7">
        <v>147</v>
      </c>
      <c r="B148" s="4">
        <v>42632</v>
      </c>
      <c r="C148" s="4">
        <v>42752</v>
      </c>
      <c r="D148" s="7" t="s">
        <v>613</v>
      </c>
      <c r="E148" s="7" t="s">
        <v>7</v>
      </c>
      <c r="F148" s="18">
        <v>130</v>
      </c>
      <c r="G148" s="30">
        <v>0</v>
      </c>
      <c r="H148" s="30"/>
    </row>
    <row r="149" spans="1:1016" s="15" customFormat="1" x14ac:dyDescent="0.15">
      <c r="A149" s="7">
        <v>148</v>
      </c>
      <c r="B149" s="4">
        <v>41543</v>
      </c>
      <c r="C149" s="4">
        <v>43010</v>
      </c>
      <c r="D149" s="7" t="s">
        <v>10</v>
      </c>
      <c r="E149" s="7" t="s">
        <v>7</v>
      </c>
      <c r="F149" s="18">
        <v>38500</v>
      </c>
      <c r="G149" s="30">
        <v>0</v>
      </c>
      <c r="H149" s="30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2"/>
      <c r="JJ149" s="12"/>
      <c r="JK149" s="12"/>
      <c r="JL149" s="12"/>
      <c r="JM149" s="12"/>
      <c r="JN149" s="12"/>
      <c r="JO149" s="12"/>
      <c r="JP149" s="12"/>
      <c r="JQ149" s="12"/>
      <c r="JR149" s="12"/>
      <c r="JS149" s="12"/>
      <c r="JT149" s="12"/>
      <c r="JU149" s="12"/>
      <c r="JV149" s="12"/>
      <c r="JW149" s="12"/>
      <c r="JX149" s="12"/>
      <c r="JY149" s="12"/>
      <c r="JZ149" s="12"/>
      <c r="KA149" s="12"/>
      <c r="KB149" s="12"/>
      <c r="KC149" s="12"/>
      <c r="KD149" s="12"/>
      <c r="KE149" s="12"/>
      <c r="KF149" s="12"/>
      <c r="KG149" s="12"/>
      <c r="KH149" s="12"/>
      <c r="KI149" s="12"/>
      <c r="KJ149" s="12"/>
      <c r="KK149" s="12"/>
      <c r="KL149" s="12"/>
      <c r="KM149" s="12"/>
      <c r="KN149" s="12"/>
      <c r="KO149" s="12"/>
      <c r="KP149" s="12"/>
      <c r="KQ149" s="12"/>
      <c r="KR149" s="12"/>
      <c r="KS149" s="12"/>
      <c r="KT149" s="12"/>
      <c r="KU149" s="12"/>
      <c r="KV149" s="12"/>
      <c r="KW149" s="12"/>
      <c r="KX149" s="12"/>
      <c r="KY149" s="12"/>
      <c r="KZ149" s="12"/>
      <c r="LA149" s="12"/>
      <c r="LB149" s="12"/>
      <c r="LC149" s="12"/>
      <c r="LD149" s="12"/>
      <c r="LE149" s="12"/>
      <c r="LF149" s="12"/>
      <c r="LG149" s="12"/>
      <c r="LH149" s="12"/>
      <c r="LI149" s="12"/>
      <c r="LJ149" s="12"/>
      <c r="LK149" s="12"/>
      <c r="LL149" s="12"/>
      <c r="LM149" s="12"/>
      <c r="LN149" s="12"/>
      <c r="LO149" s="12"/>
      <c r="LP149" s="12"/>
      <c r="LQ149" s="12"/>
      <c r="LR149" s="12"/>
      <c r="LS149" s="12"/>
      <c r="LT149" s="12"/>
      <c r="LU149" s="12"/>
      <c r="LV149" s="12"/>
      <c r="LW149" s="12"/>
      <c r="LX149" s="12"/>
      <c r="LY149" s="12"/>
      <c r="LZ149" s="12"/>
      <c r="MA149" s="12"/>
      <c r="MB149" s="12"/>
      <c r="MC149" s="12"/>
      <c r="MD149" s="12"/>
      <c r="ME149" s="12"/>
      <c r="MF149" s="12"/>
      <c r="MG149" s="12"/>
      <c r="MH149" s="12"/>
      <c r="MI149" s="12"/>
      <c r="MJ149" s="12"/>
      <c r="MK149" s="12"/>
      <c r="ML149" s="12"/>
      <c r="MM149" s="12"/>
      <c r="MN149" s="12"/>
      <c r="MO149" s="12"/>
      <c r="MP149" s="12"/>
      <c r="MQ149" s="12"/>
      <c r="MR149" s="12"/>
      <c r="MS149" s="12"/>
      <c r="MT149" s="12"/>
      <c r="MU149" s="12"/>
      <c r="MV149" s="12"/>
      <c r="MW149" s="12"/>
      <c r="MX149" s="12"/>
      <c r="MY149" s="12"/>
      <c r="MZ149" s="12"/>
      <c r="NA149" s="12"/>
      <c r="NB149" s="12"/>
      <c r="NC149" s="12"/>
      <c r="ND149" s="12"/>
      <c r="NE149" s="12"/>
      <c r="NF149" s="12"/>
      <c r="NG149" s="12"/>
      <c r="NH149" s="12"/>
      <c r="NI149" s="12"/>
      <c r="NJ149" s="12"/>
      <c r="NK149" s="12"/>
      <c r="NL149" s="12"/>
      <c r="NM149" s="12"/>
      <c r="NN149" s="12"/>
      <c r="NO149" s="12"/>
      <c r="NP149" s="12"/>
      <c r="NQ149" s="12"/>
      <c r="NR149" s="12"/>
      <c r="NS149" s="12"/>
      <c r="NT149" s="12"/>
      <c r="NU149" s="12"/>
      <c r="NV149" s="12"/>
      <c r="NW149" s="12"/>
      <c r="NX149" s="12"/>
      <c r="NY149" s="12"/>
      <c r="NZ149" s="12"/>
      <c r="OA149" s="12"/>
      <c r="OB149" s="12"/>
      <c r="OC149" s="12"/>
      <c r="OD149" s="12"/>
      <c r="OE149" s="12"/>
      <c r="OF149" s="12"/>
      <c r="OG149" s="12"/>
      <c r="OH149" s="12"/>
      <c r="OI149" s="12"/>
      <c r="OJ149" s="12"/>
      <c r="OK149" s="12"/>
      <c r="OL149" s="12"/>
      <c r="OM149" s="12"/>
      <c r="ON149" s="12"/>
      <c r="OO149" s="12"/>
      <c r="OP149" s="12"/>
      <c r="OQ149" s="12"/>
      <c r="OR149" s="12"/>
      <c r="OS149" s="12"/>
      <c r="OT149" s="12"/>
      <c r="OU149" s="12"/>
      <c r="OV149" s="12"/>
      <c r="OW149" s="12"/>
      <c r="OX149" s="12"/>
      <c r="OY149" s="12"/>
      <c r="OZ149" s="12"/>
      <c r="PA149" s="12"/>
      <c r="PB149" s="12"/>
      <c r="PC149" s="12"/>
      <c r="PD149" s="12"/>
      <c r="PE149" s="12"/>
      <c r="PF149" s="12"/>
      <c r="PG149" s="12"/>
      <c r="PH149" s="12"/>
      <c r="PI149" s="12"/>
      <c r="PJ149" s="12"/>
      <c r="PK149" s="12"/>
      <c r="PL149" s="12"/>
      <c r="PM149" s="12"/>
      <c r="PN149" s="12"/>
      <c r="PO149" s="12"/>
      <c r="PP149" s="12"/>
      <c r="PQ149" s="12"/>
      <c r="PR149" s="12"/>
      <c r="PS149" s="12"/>
      <c r="PT149" s="12"/>
      <c r="PU149" s="12"/>
      <c r="PV149" s="12"/>
      <c r="PW149" s="12"/>
      <c r="PX149" s="12"/>
      <c r="PY149" s="12"/>
      <c r="PZ149" s="12"/>
      <c r="QA149" s="12"/>
      <c r="QB149" s="12"/>
      <c r="QC149" s="12"/>
      <c r="QD149" s="12"/>
      <c r="QE149" s="12"/>
      <c r="QF149" s="12"/>
      <c r="QG149" s="12"/>
      <c r="QH149" s="12"/>
      <c r="QI149" s="12"/>
      <c r="QJ149" s="12"/>
      <c r="QK149" s="12"/>
      <c r="QL149" s="12"/>
      <c r="QM149" s="12"/>
      <c r="QN149" s="12"/>
      <c r="QO149" s="12"/>
      <c r="QP149" s="12"/>
      <c r="QQ149" s="12"/>
      <c r="QR149" s="12"/>
      <c r="QS149" s="12"/>
      <c r="QT149" s="12"/>
      <c r="QU149" s="12"/>
      <c r="QV149" s="12"/>
      <c r="QW149" s="12"/>
      <c r="QX149" s="12"/>
      <c r="QY149" s="12"/>
      <c r="QZ149" s="12"/>
      <c r="RA149" s="12"/>
      <c r="RB149" s="12"/>
      <c r="RC149" s="12"/>
      <c r="RD149" s="12"/>
      <c r="RE149" s="12"/>
      <c r="RF149" s="12"/>
      <c r="RG149" s="12"/>
      <c r="RH149" s="12"/>
      <c r="RI149" s="12"/>
      <c r="RJ149" s="12"/>
      <c r="RK149" s="12"/>
      <c r="RL149" s="12"/>
      <c r="RM149" s="12"/>
      <c r="RN149" s="12"/>
      <c r="RO149" s="12"/>
      <c r="RP149" s="12"/>
      <c r="RQ149" s="12"/>
      <c r="RR149" s="12"/>
      <c r="RS149" s="12"/>
      <c r="RT149" s="12"/>
      <c r="RU149" s="12"/>
      <c r="RV149" s="12"/>
      <c r="RW149" s="12"/>
      <c r="RX149" s="12"/>
      <c r="RY149" s="12"/>
      <c r="RZ149" s="12"/>
      <c r="SA149" s="12"/>
      <c r="SB149" s="12"/>
      <c r="SC149" s="12"/>
      <c r="SD149" s="12"/>
      <c r="SE149" s="12"/>
      <c r="SF149" s="12"/>
      <c r="SG149" s="12"/>
      <c r="SH149" s="12"/>
      <c r="SI149" s="12"/>
      <c r="SJ149" s="12"/>
      <c r="SK149" s="12"/>
      <c r="SL149" s="12"/>
      <c r="SM149" s="12"/>
      <c r="SN149" s="12"/>
      <c r="SO149" s="12"/>
      <c r="SP149" s="12"/>
      <c r="SQ149" s="12"/>
      <c r="SR149" s="12"/>
      <c r="SS149" s="12"/>
      <c r="ST149" s="12"/>
      <c r="SU149" s="12"/>
      <c r="SV149" s="12"/>
      <c r="SW149" s="12"/>
      <c r="SX149" s="12"/>
      <c r="SY149" s="12"/>
      <c r="SZ149" s="12"/>
      <c r="TA149" s="12"/>
      <c r="TB149" s="12"/>
      <c r="TC149" s="12"/>
      <c r="TD149" s="12"/>
      <c r="TE149" s="12"/>
      <c r="TF149" s="12"/>
      <c r="TG149" s="12"/>
      <c r="TH149" s="12"/>
      <c r="TI149" s="12"/>
      <c r="TJ149" s="12"/>
      <c r="TK149" s="12"/>
      <c r="TL149" s="12"/>
      <c r="TM149" s="12"/>
      <c r="TN149" s="12"/>
      <c r="TO149" s="12"/>
      <c r="TP149" s="12"/>
      <c r="TQ149" s="12"/>
      <c r="TR149" s="12"/>
      <c r="TS149" s="12"/>
      <c r="TT149" s="12"/>
      <c r="TU149" s="12"/>
      <c r="TV149" s="12"/>
      <c r="TW149" s="12"/>
      <c r="TX149" s="12"/>
      <c r="TY149" s="12"/>
      <c r="TZ149" s="12"/>
      <c r="UA149" s="12"/>
      <c r="UB149" s="12"/>
      <c r="UC149" s="12"/>
      <c r="UD149" s="12"/>
      <c r="UE149" s="12"/>
      <c r="UF149" s="12"/>
      <c r="UG149" s="12"/>
      <c r="UH149" s="12"/>
      <c r="UI149" s="12"/>
      <c r="UJ149" s="12"/>
      <c r="UK149" s="12"/>
      <c r="UL149" s="12"/>
      <c r="UM149" s="12"/>
      <c r="UN149" s="12"/>
      <c r="UO149" s="12"/>
      <c r="UP149" s="12"/>
      <c r="UQ149" s="12"/>
      <c r="UR149" s="12"/>
      <c r="US149" s="12"/>
      <c r="UT149" s="12"/>
      <c r="UU149" s="12"/>
      <c r="UV149" s="12"/>
      <c r="UW149" s="12"/>
      <c r="UX149" s="12"/>
      <c r="UY149" s="12"/>
      <c r="UZ149" s="12"/>
      <c r="VA149" s="12"/>
      <c r="VB149" s="12"/>
      <c r="VC149" s="12"/>
      <c r="VD149" s="12"/>
      <c r="VE149" s="12"/>
      <c r="VF149" s="12"/>
      <c r="VG149" s="12"/>
      <c r="VH149" s="12"/>
      <c r="VI149" s="12"/>
      <c r="VJ149" s="12"/>
      <c r="VK149" s="12"/>
      <c r="VL149" s="12"/>
      <c r="VM149" s="12"/>
      <c r="VN149" s="12"/>
      <c r="VO149" s="12"/>
      <c r="VP149" s="12"/>
      <c r="VQ149" s="12"/>
      <c r="VR149" s="12"/>
      <c r="VS149" s="12"/>
      <c r="VT149" s="12"/>
      <c r="VU149" s="12"/>
      <c r="VV149" s="12"/>
      <c r="VW149" s="12"/>
      <c r="VX149" s="12"/>
      <c r="VY149" s="12"/>
      <c r="VZ149" s="12"/>
      <c r="WA149" s="12"/>
      <c r="WB149" s="12"/>
      <c r="WC149" s="12"/>
      <c r="WD149" s="12"/>
      <c r="WE149" s="12"/>
      <c r="WF149" s="12"/>
      <c r="WG149" s="12"/>
      <c r="WH149" s="12"/>
      <c r="WI149" s="12"/>
      <c r="WJ149" s="12"/>
      <c r="WK149" s="12"/>
      <c r="WL149" s="12"/>
      <c r="WM149" s="12"/>
      <c r="WN149" s="12"/>
      <c r="WO149" s="12"/>
      <c r="WP149" s="12"/>
      <c r="WQ149" s="12"/>
      <c r="WR149" s="12"/>
      <c r="WS149" s="12"/>
      <c r="WT149" s="12"/>
      <c r="WU149" s="12"/>
      <c r="WV149" s="12"/>
      <c r="WW149" s="12"/>
      <c r="WX149" s="12"/>
      <c r="WY149" s="12"/>
      <c r="WZ149" s="12"/>
      <c r="XA149" s="12"/>
      <c r="XB149" s="12"/>
      <c r="XC149" s="12"/>
      <c r="XD149" s="12"/>
      <c r="XE149" s="12"/>
      <c r="XF149" s="12"/>
      <c r="XG149" s="12"/>
      <c r="XH149" s="12"/>
      <c r="XI149" s="12"/>
      <c r="XJ149" s="12"/>
      <c r="XK149" s="12"/>
      <c r="XL149" s="12"/>
      <c r="XM149" s="12"/>
      <c r="XN149" s="12"/>
      <c r="XO149" s="12"/>
      <c r="XP149" s="12"/>
      <c r="XQ149" s="12"/>
      <c r="XR149" s="12"/>
      <c r="XS149" s="12"/>
      <c r="XT149" s="12"/>
      <c r="XU149" s="12"/>
      <c r="XV149" s="12"/>
      <c r="XW149" s="12"/>
      <c r="XX149" s="12"/>
      <c r="XY149" s="12"/>
      <c r="XZ149" s="12"/>
      <c r="YA149" s="12"/>
      <c r="YB149" s="12"/>
      <c r="YC149" s="12"/>
      <c r="YD149" s="12"/>
      <c r="YE149" s="12"/>
      <c r="YF149" s="12"/>
      <c r="YG149" s="12"/>
      <c r="YH149" s="12"/>
      <c r="YI149" s="12"/>
      <c r="YJ149" s="12"/>
      <c r="YK149" s="12"/>
      <c r="YL149" s="12"/>
      <c r="YM149" s="12"/>
      <c r="YN149" s="12"/>
      <c r="YO149" s="12"/>
      <c r="YP149" s="12"/>
      <c r="YQ149" s="12"/>
      <c r="YR149" s="12"/>
      <c r="YS149" s="12"/>
      <c r="YT149" s="12"/>
      <c r="YU149" s="12"/>
      <c r="YV149" s="12"/>
      <c r="YW149" s="12"/>
      <c r="YX149" s="12"/>
      <c r="YY149" s="12"/>
      <c r="YZ149" s="12"/>
      <c r="ZA149" s="12"/>
      <c r="ZB149" s="12"/>
      <c r="ZC149" s="12"/>
      <c r="ZD149" s="12"/>
      <c r="ZE149" s="12"/>
      <c r="ZF149" s="12"/>
      <c r="ZG149" s="12"/>
      <c r="ZH149" s="12"/>
      <c r="ZI149" s="12"/>
      <c r="ZJ149" s="12"/>
      <c r="ZK149" s="12"/>
      <c r="ZL149" s="12"/>
      <c r="ZM149" s="12"/>
      <c r="ZN149" s="12"/>
      <c r="ZO149" s="12"/>
      <c r="ZP149" s="12"/>
      <c r="ZQ149" s="12"/>
      <c r="ZR149" s="12"/>
      <c r="ZS149" s="12"/>
      <c r="ZT149" s="12"/>
      <c r="ZU149" s="12"/>
      <c r="ZV149" s="12"/>
      <c r="ZW149" s="12"/>
      <c r="ZX149" s="12"/>
      <c r="ZY149" s="12"/>
      <c r="ZZ149" s="12"/>
      <c r="AAA149" s="12"/>
      <c r="AAB149" s="12"/>
      <c r="AAC149" s="12"/>
      <c r="AAD149" s="12"/>
      <c r="AAE149" s="12"/>
      <c r="AAF149" s="12"/>
      <c r="AAG149" s="12"/>
      <c r="AAH149" s="12"/>
      <c r="AAI149" s="12"/>
      <c r="AAJ149" s="12"/>
      <c r="AAK149" s="12"/>
      <c r="AAL149" s="12"/>
      <c r="AAM149" s="12"/>
      <c r="AAN149" s="12"/>
      <c r="AAO149" s="12"/>
      <c r="AAP149" s="12"/>
      <c r="AAQ149" s="12"/>
      <c r="AAR149" s="12"/>
      <c r="AAS149" s="12"/>
      <c r="AAT149" s="12"/>
      <c r="AAU149" s="12"/>
      <c r="AAV149" s="12"/>
      <c r="AAW149" s="12"/>
      <c r="AAX149" s="12"/>
      <c r="AAY149" s="12"/>
      <c r="AAZ149" s="12"/>
      <c r="ABA149" s="12"/>
      <c r="ABB149" s="12"/>
      <c r="ABC149" s="12"/>
      <c r="ABD149" s="12"/>
      <c r="ABE149" s="12"/>
      <c r="ABF149" s="12"/>
      <c r="ABG149" s="12"/>
      <c r="ABH149" s="12"/>
      <c r="ABI149" s="12"/>
      <c r="ABJ149" s="12"/>
      <c r="ABK149" s="12"/>
      <c r="ABL149" s="12"/>
      <c r="ABM149" s="12"/>
      <c r="ABN149" s="12"/>
      <c r="ABO149" s="12"/>
      <c r="ABP149" s="12"/>
      <c r="ABQ149" s="12"/>
      <c r="ABR149" s="12"/>
      <c r="ABS149" s="12"/>
      <c r="ABT149" s="12"/>
      <c r="ABU149" s="12"/>
      <c r="ABV149" s="12"/>
      <c r="ABW149" s="12"/>
      <c r="ABX149" s="12"/>
      <c r="ABY149" s="12"/>
      <c r="ABZ149" s="12"/>
      <c r="ACA149" s="12"/>
      <c r="ACB149" s="12"/>
      <c r="ACC149" s="12"/>
      <c r="ACD149" s="12"/>
      <c r="ACE149" s="12"/>
      <c r="ACF149" s="12"/>
      <c r="ACG149" s="12"/>
      <c r="ACH149" s="12"/>
      <c r="ACI149" s="12"/>
      <c r="ACJ149" s="12"/>
      <c r="ACK149" s="12"/>
      <c r="ACL149" s="12"/>
      <c r="ACM149" s="12"/>
      <c r="ACN149" s="12"/>
      <c r="ACO149" s="12"/>
      <c r="ACP149" s="12"/>
      <c r="ACQ149" s="12"/>
      <c r="ACR149" s="12"/>
      <c r="ACS149" s="12"/>
      <c r="ACT149" s="12"/>
      <c r="ACU149" s="12"/>
      <c r="ACV149" s="12"/>
      <c r="ACW149" s="12"/>
      <c r="ACX149" s="12"/>
      <c r="ACY149" s="12"/>
      <c r="ACZ149" s="12"/>
      <c r="ADA149" s="12"/>
      <c r="ADB149" s="12"/>
      <c r="ADC149" s="12"/>
      <c r="ADD149" s="12"/>
      <c r="ADE149" s="12"/>
      <c r="ADF149" s="12"/>
      <c r="ADG149" s="12"/>
      <c r="ADH149" s="12"/>
      <c r="ADI149" s="12"/>
      <c r="ADJ149" s="12"/>
      <c r="ADK149" s="12"/>
      <c r="ADL149" s="12"/>
      <c r="ADM149" s="12"/>
      <c r="ADN149" s="12"/>
      <c r="ADO149" s="12"/>
      <c r="ADP149" s="12"/>
      <c r="ADQ149" s="12"/>
      <c r="ADR149" s="12"/>
      <c r="ADS149" s="12"/>
      <c r="ADT149" s="12"/>
      <c r="ADU149" s="12"/>
      <c r="ADV149" s="12"/>
      <c r="ADW149" s="12"/>
      <c r="ADX149" s="12"/>
      <c r="ADY149" s="12"/>
      <c r="ADZ149" s="12"/>
      <c r="AEA149" s="12"/>
      <c r="AEB149" s="12"/>
      <c r="AEC149" s="12"/>
      <c r="AED149" s="12"/>
      <c r="AEE149" s="12"/>
      <c r="AEF149" s="12"/>
      <c r="AEG149" s="12"/>
      <c r="AEH149" s="12"/>
      <c r="AEI149" s="12"/>
      <c r="AEJ149" s="12"/>
      <c r="AEK149" s="12"/>
      <c r="AEL149" s="12"/>
      <c r="AEM149" s="12"/>
      <c r="AEN149" s="12"/>
      <c r="AEO149" s="12"/>
      <c r="AEP149" s="12"/>
      <c r="AEQ149" s="12"/>
      <c r="AER149" s="12"/>
      <c r="AES149" s="12"/>
      <c r="AET149" s="12"/>
      <c r="AEU149" s="12"/>
      <c r="AEV149" s="12"/>
      <c r="AEW149" s="12"/>
      <c r="AEX149" s="12"/>
      <c r="AEY149" s="12"/>
      <c r="AEZ149" s="12"/>
      <c r="AFA149" s="12"/>
      <c r="AFB149" s="12"/>
      <c r="AFC149" s="12"/>
      <c r="AFD149" s="12"/>
      <c r="AFE149" s="12"/>
      <c r="AFF149" s="12"/>
      <c r="AFG149" s="12"/>
      <c r="AFH149" s="12"/>
      <c r="AFI149" s="12"/>
      <c r="AFJ149" s="12"/>
      <c r="AFK149" s="12"/>
      <c r="AFL149" s="12"/>
      <c r="AFM149" s="12"/>
      <c r="AFN149" s="12"/>
      <c r="AFO149" s="12"/>
      <c r="AFP149" s="12"/>
      <c r="AFQ149" s="12"/>
      <c r="AFR149" s="12"/>
      <c r="AFS149" s="12"/>
      <c r="AFT149" s="12"/>
      <c r="AFU149" s="12"/>
      <c r="AFV149" s="12"/>
      <c r="AFW149" s="12"/>
      <c r="AFX149" s="12"/>
      <c r="AFY149" s="12"/>
      <c r="AFZ149" s="12"/>
      <c r="AGA149" s="12"/>
      <c r="AGB149" s="12"/>
      <c r="AGC149" s="12"/>
      <c r="AGD149" s="12"/>
      <c r="AGE149" s="12"/>
      <c r="AGF149" s="12"/>
      <c r="AGG149" s="12"/>
      <c r="AGH149" s="12"/>
      <c r="AGI149" s="12"/>
      <c r="AGJ149" s="12"/>
      <c r="AGK149" s="12"/>
      <c r="AGL149" s="12"/>
      <c r="AGM149" s="12"/>
      <c r="AGN149" s="12"/>
      <c r="AGO149" s="12"/>
      <c r="AGP149" s="12"/>
      <c r="AGQ149" s="12"/>
      <c r="AGR149" s="12"/>
      <c r="AGS149" s="12"/>
      <c r="AGT149" s="12"/>
      <c r="AGU149" s="12"/>
      <c r="AGV149" s="12"/>
      <c r="AGW149" s="12"/>
      <c r="AGX149" s="12"/>
      <c r="AGY149" s="12"/>
      <c r="AGZ149" s="12"/>
      <c r="AHA149" s="12"/>
      <c r="AHB149" s="12"/>
      <c r="AHC149" s="12"/>
      <c r="AHD149" s="12"/>
      <c r="AHE149" s="12"/>
      <c r="AHF149" s="12"/>
      <c r="AHG149" s="12"/>
      <c r="AHH149" s="12"/>
      <c r="AHI149" s="12"/>
      <c r="AHJ149" s="12"/>
      <c r="AHK149" s="12"/>
      <c r="AHL149" s="12"/>
      <c r="AHM149" s="12"/>
      <c r="AHN149" s="12"/>
      <c r="AHO149" s="12"/>
      <c r="AHP149" s="12"/>
      <c r="AHQ149" s="12"/>
      <c r="AHR149" s="12"/>
      <c r="AHS149" s="12"/>
      <c r="AHT149" s="12"/>
      <c r="AHU149" s="12"/>
      <c r="AHV149" s="12"/>
      <c r="AHW149" s="12"/>
      <c r="AHX149" s="12"/>
      <c r="AHY149" s="12"/>
      <c r="AHZ149" s="12"/>
      <c r="AIA149" s="12"/>
      <c r="AIB149" s="12"/>
      <c r="AIC149" s="12"/>
      <c r="AID149" s="12"/>
      <c r="AIE149" s="12"/>
      <c r="AIF149" s="12"/>
      <c r="AIG149" s="12"/>
      <c r="AIH149" s="12"/>
      <c r="AII149" s="12"/>
      <c r="AIJ149" s="12"/>
      <c r="AIK149" s="12"/>
      <c r="AIL149" s="12"/>
      <c r="AIM149" s="12"/>
      <c r="AIN149" s="12"/>
      <c r="AIO149" s="12"/>
      <c r="AIP149" s="12"/>
      <c r="AIQ149" s="12"/>
      <c r="AIR149" s="12"/>
      <c r="AIS149" s="12"/>
      <c r="AIT149" s="12"/>
      <c r="AIU149" s="12"/>
      <c r="AIV149" s="12"/>
      <c r="AIW149" s="12"/>
      <c r="AIX149" s="12"/>
      <c r="AIY149" s="12"/>
      <c r="AIZ149" s="12"/>
      <c r="AJA149" s="12"/>
      <c r="AJB149" s="12"/>
      <c r="AJC149" s="12"/>
      <c r="AJD149" s="12"/>
      <c r="AJE149" s="12"/>
      <c r="AJF149" s="12"/>
      <c r="AJG149" s="12"/>
      <c r="AJH149" s="12"/>
      <c r="AJI149" s="12"/>
      <c r="AJJ149" s="12"/>
      <c r="AJK149" s="12"/>
      <c r="AJL149" s="12"/>
      <c r="AJM149" s="12"/>
      <c r="AJN149" s="12"/>
      <c r="AJO149" s="12"/>
      <c r="AJP149" s="12"/>
      <c r="AJQ149" s="12"/>
      <c r="AJR149" s="12"/>
      <c r="AJS149" s="12"/>
      <c r="AJT149" s="12"/>
      <c r="AJU149" s="12"/>
      <c r="AJV149" s="12"/>
      <c r="AJW149" s="12"/>
      <c r="AJX149" s="12"/>
      <c r="AJY149" s="12"/>
      <c r="AJZ149" s="12"/>
      <c r="AKA149" s="12"/>
      <c r="AKB149" s="12"/>
      <c r="AKC149" s="12"/>
      <c r="AKD149" s="12"/>
      <c r="AKE149" s="12"/>
      <c r="AKF149" s="12"/>
      <c r="AKG149" s="12"/>
      <c r="AKH149" s="12"/>
      <c r="AKI149" s="12"/>
      <c r="AKJ149" s="12"/>
      <c r="AKK149" s="12"/>
      <c r="AKL149" s="12"/>
      <c r="AKM149" s="12"/>
      <c r="AKN149" s="12"/>
      <c r="AKO149" s="12"/>
      <c r="AKP149" s="12"/>
      <c r="AKQ149" s="12"/>
      <c r="AKR149" s="12"/>
      <c r="AKS149" s="12"/>
      <c r="AKT149" s="12"/>
      <c r="AKU149" s="12"/>
      <c r="AKV149" s="12"/>
      <c r="AKW149" s="12"/>
      <c r="AKX149" s="12"/>
      <c r="AKY149" s="12"/>
      <c r="AKZ149" s="12"/>
      <c r="ALA149" s="12"/>
      <c r="ALB149" s="12"/>
      <c r="ALC149" s="12"/>
      <c r="ALD149" s="12"/>
      <c r="ALE149" s="12"/>
      <c r="ALF149" s="12"/>
      <c r="ALG149" s="12"/>
      <c r="ALH149" s="12"/>
      <c r="ALI149" s="12"/>
      <c r="ALJ149" s="12"/>
      <c r="ALK149" s="12"/>
      <c r="ALL149" s="12"/>
      <c r="ALM149" s="12"/>
      <c r="ALN149" s="12"/>
      <c r="ALO149" s="12"/>
      <c r="ALP149" s="12"/>
      <c r="ALQ149" s="12"/>
      <c r="ALR149" s="12"/>
      <c r="ALS149" s="12"/>
      <c r="ALT149" s="12"/>
      <c r="ALU149" s="12"/>
      <c r="ALV149" s="12"/>
      <c r="ALW149" s="12"/>
      <c r="ALX149" s="12"/>
      <c r="ALY149" s="12"/>
      <c r="ALZ149" s="12"/>
      <c r="AMA149" s="12"/>
      <c r="AMB149" s="12"/>
    </row>
    <row r="150" spans="1:1016" x14ac:dyDescent="0.15">
      <c r="A150" s="7">
        <v>149</v>
      </c>
      <c r="B150" s="4">
        <v>41011</v>
      </c>
      <c r="C150" s="4"/>
      <c r="D150" s="7" t="s">
        <v>18</v>
      </c>
      <c r="E150" s="7" t="s">
        <v>87</v>
      </c>
      <c r="F150" s="18">
        <v>0</v>
      </c>
      <c r="G150" s="30">
        <v>2571.1999999999998</v>
      </c>
      <c r="H150" s="30">
        <v>247428.8</v>
      </c>
    </row>
    <row r="151" spans="1:1016" x14ac:dyDescent="0.15">
      <c r="A151" s="7">
        <v>150</v>
      </c>
      <c r="B151" s="4">
        <v>42515</v>
      </c>
      <c r="C151" s="10">
        <v>42942</v>
      </c>
      <c r="D151" s="7" t="s">
        <v>10</v>
      </c>
      <c r="E151" s="7" t="s">
        <v>7</v>
      </c>
      <c r="F151" s="18">
        <v>300</v>
      </c>
      <c r="G151" s="30">
        <v>0</v>
      </c>
      <c r="H151" s="30"/>
    </row>
    <row r="152" spans="1:1016" x14ac:dyDescent="0.15">
      <c r="A152" s="7">
        <v>151</v>
      </c>
      <c r="B152" s="4">
        <v>42027</v>
      </c>
      <c r="C152" s="10">
        <v>42933</v>
      </c>
      <c r="D152" s="7" t="s">
        <v>10</v>
      </c>
      <c r="E152" s="7" t="s">
        <v>11</v>
      </c>
      <c r="F152" s="18">
        <v>0</v>
      </c>
      <c r="G152" s="30">
        <v>1502</v>
      </c>
      <c r="H152" s="30">
        <v>88498</v>
      </c>
    </row>
    <row r="153" spans="1:1016" x14ac:dyDescent="0.15">
      <c r="A153" s="7">
        <v>152</v>
      </c>
      <c r="B153" s="10">
        <v>37123</v>
      </c>
      <c r="C153" s="7"/>
      <c r="D153" s="7" t="s">
        <v>10</v>
      </c>
      <c r="E153" s="7" t="s">
        <v>521</v>
      </c>
      <c r="F153" s="18">
        <v>0</v>
      </c>
      <c r="G153" s="30">
        <v>0</v>
      </c>
      <c r="H153" s="30">
        <v>10000</v>
      </c>
    </row>
    <row r="154" spans="1:1016" s="15" customFormat="1" x14ac:dyDescent="0.15">
      <c r="A154" s="7">
        <v>153</v>
      </c>
      <c r="B154" s="11">
        <v>41555</v>
      </c>
      <c r="C154" s="10">
        <v>43046</v>
      </c>
      <c r="D154" s="7" t="s">
        <v>10</v>
      </c>
      <c r="E154" s="7" t="s">
        <v>8</v>
      </c>
      <c r="F154" s="18">
        <v>0</v>
      </c>
      <c r="G154" s="30">
        <v>529.98</v>
      </c>
      <c r="H154" s="30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2"/>
      <c r="JJ154" s="12"/>
      <c r="JK154" s="12"/>
      <c r="JL154" s="12"/>
      <c r="JM154" s="12"/>
      <c r="JN154" s="12"/>
      <c r="JO154" s="12"/>
      <c r="JP154" s="12"/>
      <c r="JQ154" s="12"/>
      <c r="JR154" s="12"/>
      <c r="JS154" s="12"/>
      <c r="JT154" s="12"/>
      <c r="JU154" s="12"/>
      <c r="JV154" s="12"/>
      <c r="JW154" s="12"/>
      <c r="JX154" s="12"/>
      <c r="JY154" s="12"/>
      <c r="JZ154" s="12"/>
      <c r="KA154" s="12"/>
      <c r="KB154" s="12"/>
      <c r="KC154" s="12"/>
      <c r="KD154" s="12"/>
      <c r="KE154" s="12"/>
      <c r="KF154" s="12"/>
      <c r="KG154" s="12"/>
      <c r="KH154" s="12"/>
      <c r="KI154" s="12"/>
      <c r="KJ154" s="12"/>
      <c r="KK154" s="12"/>
      <c r="KL154" s="12"/>
      <c r="KM154" s="12"/>
      <c r="KN154" s="12"/>
      <c r="KO154" s="12"/>
      <c r="KP154" s="12"/>
      <c r="KQ154" s="12"/>
      <c r="KR154" s="12"/>
      <c r="KS154" s="12"/>
      <c r="KT154" s="12"/>
      <c r="KU154" s="12"/>
      <c r="KV154" s="12"/>
      <c r="KW154" s="12"/>
      <c r="KX154" s="12"/>
      <c r="KY154" s="12"/>
      <c r="KZ154" s="12"/>
      <c r="LA154" s="12"/>
      <c r="LB154" s="12"/>
      <c r="LC154" s="12"/>
      <c r="LD154" s="12"/>
      <c r="LE154" s="12"/>
      <c r="LF154" s="12"/>
      <c r="LG154" s="12"/>
      <c r="LH154" s="12"/>
      <c r="LI154" s="12"/>
      <c r="LJ154" s="12"/>
      <c r="LK154" s="12"/>
      <c r="LL154" s="12"/>
      <c r="LM154" s="12"/>
      <c r="LN154" s="12"/>
      <c r="LO154" s="12"/>
      <c r="LP154" s="12"/>
      <c r="LQ154" s="12"/>
      <c r="LR154" s="12"/>
      <c r="LS154" s="12"/>
      <c r="LT154" s="12"/>
      <c r="LU154" s="12"/>
      <c r="LV154" s="12"/>
      <c r="LW154" s="12"/>
      <c r="LX154" s="12"/>
      <c r="LY154" s="12"/>
      <c r="LZ154" s="12"/>
      <c r="MA154" s="12"/>
      <c r="MB154" s="12"/>
      <c r="MC154" s="12"/>
      <c r="MD154" s="12"/>
      <c r="ME154" s="12"/>
      <c r="MF154" s="12"/>
      <c r="MG154" s="12"/>
      <c r="MH154" s="12"/>
      <c r="MI154" s="12"/>
      <c r="MJ154" s="12"/>
      <c r="MK154" s="12"/>
      <c r="ML154" s="12"/>
      <c r="MM154" s="12"/>
      <c r="MN154" s="12"/>
      <c r="MO154" s="12"/>
      <c r="MP154" s="12"/>
      <c r="MQ154" s="12"/>
      <c r="MR154" s="12"/>
      <c r="MS154" s="12"/>
      <c r="MT154" s="12"/>
      <c r="MU154" s="12"/>
      <c r="MV154" s="12"/>
      <c r="MW154" s="12"/>
      <c r="MX154" s="12"/>
      <c r="MY154" s="12"/>
      <c r="MZ154" s="12"/>
      <c r="NA154" s="12"/>
      <c r="NB154" s="12"/>
      <c r="NC154" s="12"/>
      <c r="ND154" s="12"/>
      <c r="NE154" s="12"/>
      <c r="NF154" s="12"/>
      <c r="NG154" s="12"/>
      <c r="NH154" s="12"/>
      <c r="NI154" s="12"/>
      <c r="NJ154" s="12"/>
      <c r="NK154" s="12"/>
      <c r="NL154" s="12"/>
      <c r="NM154" s="12"/>
      <c r="NN154" s="12"/>
      <c r="NO154" s="12"/>
      <c r="NP154" s="12"/>
      <c r="NQ154" s="12"/>
      <c r="NR154" s="12"/>
      <c r="NS154" s="12"/>
      <c r="NT154" s="12"/>
      <c r="NU154" s="12"/>
      <c r="NV154" s="12"/>
      <c r="NW154" s="12"/>
      <c r="NX154" s="12"/>
      <c r="NY154" s="12"/>
      <c r="NZ154" s="12"/>
      <c r="OA154" s="12"/>
      <c r="OB154" s="12"/>
      <c r="OC154" s="12"/>
      <c r="OD154" s="12"/>
      <c r="OE154" s="12"/>
      <c r="OF154" s="12"/>
      <c r="OG154" s="12"/>
      <c r="OH154" s="12"/>
      <c r="OI154" s="12"/>
      <c r="OJ154" s="12"/>
      <c r="OK154" s="12"/>
      <c r="OL154" s="12"/>
      <c r="OM154" s="12"/>
      <c r="ON154" s="12"/>
      <c r="OO154" s="12"/>
      <c r="OP154" s="12"/>
      <c r="OQ154" s="12"/>
      <c r="OR154" s="12"/>
      <c r="OS154" s="12"/>
      <c r="OT154" s="12"/>
      <c r="OU154" s="12"/>
      <c r="OV154" s="12"/>
      <c r="OW154" s="12"/>
      <c r="OX154" s="12"/>
      <c r="OY154" s="12"/>
      <c r="OZ154" s="12"/>
      <c r="PA154" s="12"/>
      <c r="PB154" s="12"/>
      <c r="PC154" s="12"/>
      <c r="PD154" s="12"/>
      <c r="PE154" s="12"/>
      <c r="PF154" s="12"/>
      <c r="PG154" s="12"/>
      <c r="PH154" s="12"/>
      <c r="PI154" s="12"/>
      <c r="PJ154" s="12"/>
      <c r="PK154" s="12"/>
      <c r="PL154" s="12"/>
      <c r="PM154" s="12"/>
      <c r="PN154" s="12"/>
      <c r="PO154" s="12"/>
      <c r="PP154" s="12"/>
      <c r="PQ154" s="12"/>
      <c r="PR154" s="12"/>
      <c r="PS154" s="12"/>
      <c r="PT154" s="12"/>
      <c r="PU154" s="12"/>
      <c r="PV154" s="12"/>
      <c r="PW154" s="12"/>
      <c r="PX154" s="12"/>
      <c r="PY154" s="12"/>
      <c r="PZ154" s="12"/>
      <c r="QA154" s="12"/>
      <c r="QB154" s="12"/>
      <c r="QC154" s="12"/>
      <c r="QD154" s="12"/>
      <c r="QE154" s="12"/>
      <c r="QF154" s="12"/>
      <c r="QG154" s="12"/>
      <c r="QH154" s="12"/>
      <c r="QI154" s="12"/>
      <c r="QJ154" s="12"/>
      <c r="QK154" s="12"/>
      <c r="QL154" s="12"/>
      <c r="QM154" s="12"/>
      <c r="QN154" s="12"/>
      <c r="QO154" s="12"/>
      <c r="QP154" s="12"/>
      <c r="QQ154" s="12"/>
      <c r="QR154" s="12"/>
      <c r="QS154" s="12"/>
      <c r="QT154" s="12"/>
      <c r="QU154" s="12"/>
      <c r="QV154" s="12"/>
      <c r="QW154" s="12"/>
      <c r="QX154" s="12"/>
      <c r="QY154" s="12"/>
      <c r="QZ154" s="12"/>
      <c r="RA154" s="12"/>
      <c r="RB154" s="12"/>
      <c r="RC154" s="12"/>
      <c r="RD154" s="12"/>
      <c r="RE154" s="12"/>
      <c r="RF154" s="12"/>
      <c r="RG154" s="12"/>
      <c r="RH154" s="12"/>
      <c r="RI154" s="12"/>
      <c r="RJ154" s="12"/>
      <c r="RK154" s="12"/>
      <c r="RL154" s="12"/>
      <c r="RM154" s="12"/>
      <c r="RN154" s="12"/>
      <c r="RO154" s="12"/>
      <c r="RP154" s="12"/>
      <c r="RQ154" s="12"/>
      <c r="RR154" s="12"/>
      <c r="RS154" s="12"/>
      <c r="RT154" s="12"/>
      <c r="RU154" s="12"/>
      <c r="RV154" s="12"/>
      <c r="RW154" s="12"/>
      <c r="RX154" s="12"/>
      <c r="RY154" s="12"/>
      <c r="RZ154" s="12"/>
      <c r="SA154" s="12"/>
      <c r="SB154" s="12"/>
      <c r="SC154" s="12"/>
      <c r="SD154" s="12"/>
      <c r="SE154" s="12"/>
      <c r="SF154" s="12"/>
      <c r="SG154" s="12"/>
      <c r="SH154" s="12"/>
      <c r="SI154" s="12"/>
      <c r="SJ154" s="12"/>
      <c r="SK154" s="12"/>
      <c r="SL154" s="12"/>
      <c r="SM154" s="12"/>
      <c r="SN154" s="12"/>
      <c r="SO154" s="12"/>
      <c r="SP154" s="12"/>
      <c r="SQ154" s="12"/>
      <c r="SR154" s="12"/>
      <c r="SS154" s="12"/>
      <c r="ST154" s="12"/>
      <c r="SU154" s="12"/>
      <c r="SV154" s="12"/>
      <c r="SW154" s="12"/>
      <c r="SX154" s="12"/>
      <c r="SY154" s="12"/>
      <c r="SZ154" s="12"/>
      <c r="TA154" s="12"/>
      <c r="TB154" s="12"/>
      <c r="TC154" s="12"/>
      <c r="TD154" s="12"/>
      <c r="TE154" s="12"/>
      <c r="TF154" s="12"/>
      <c r="TG154" s="12"/>
      <c r="TH154" s="12"/>
      <c r="TI154" s="12"/>
      <c r="TJ154" s="12"/>
      <c r="TK154" s="12"/>
      <c r="TL154" s="12"/>
      <c r="TM154" s="12"/>
      <c r="TN154" s="12"/>
      <c r="TO154" s="12"/>
      <c r="TP154" s="12"/>
      <c r="TQ154" s="12"/>
      <c r="TR154" s="12"/>
      <c r="TS154" s="12"/>
      <c r="TT154" s="12"/>
      <c r="TU154" s="12"/>
      <c r="TV154" s="12"/>
      <c r="TW154" s="12"/>
      <c r="TX154" s="12"/>
      <c r="TY154" s="12"/>
      <c r="TZ154" s="12"/>
      <c r="UA154" s="12"/>
      <c r="UB154" s="12"/>
      <c r="UC154" s="12"/>
      <c r="UD154" s="12"/>
      <c r="UE154" s="12"/>
      <c r="UF154" s="12"/>
      <c r="UG154" s="12"/>
      <c r="UH154" s="12"/>
      <c r="UI154" s="12"/>
      <c r="UJ154" s="12"/>
      <c r="UK154" s="12"/>
      <c r="UL154" s="12"/>
      <c r="UM154" s="12"/>
      <c r="UN154" s="12"/>
      <c r="UO154" s="12"/>
      <c r="UP154" s="12"/>
      <c r="UQ154" s="12"/>
      <c r="UR154" s="12"/>
      <c r="US154" s="12"/>
      <c r="UT154" s="12"/>
      <c r="UU154" s="12"/>
      <c r="UV154" s="12"/>
      <c r="UW154" s="12"/>
      <c r="UX154" s="12"/>
      <c r="UY154" s="12"/>
      <c r="UZ154" s="12"/>
      <c r="VA154" s="12"/>
      <c r="VB154" s="12"/>
      <c r="VC154" s="12"/>
      <c r="VD154" s="12"/>
      <c r="VE154" s="12"/>
      <c r="VF154" s="12"/>
      <c r="VG154" s="12"/>
      <c r="VH154" s="12"/>
      <c r="VI154" s="12"/>
      <c r="VJ154" s="12"/>
      <c r="VK154" s="12"/>
      <c r="VL154" s="12"/>
      <c r="VM154" s="12"/>
      <c r="VN154" s="12"/>
      <c r="VO154" s="12"/>
      <c r="VP154" s="12"/>
      <c r="VQ154" s="12"/>
      <c r="VR154" s="12"/>
      <c r="VS154" s="12"/>
      <c r="VT154" s="12"/>
      <c r="VU154" s="12"/>
      <c r="VV154" s="12"/>
      <c r="VW154" s="12"/>
      <c r="VX154" s="12"/>
      <c r="VY154" s="12"/>
      <c r="VZ154" s="12"/>
      <c r="WA154" s="12"/>
      <c r="WB154" s="12"/>
      <c r="WC154" s="12"/>
      <c r="WD154" s="12"/>
      <c r="WE154" s="12"/>
      <c r="WF154" s="12"/>
      <c r="WG154" s="12"/>
      <c r="WH154" s="12"/>
      <c r="WI154" s="12"/>
      <c r="WJ154" s="12"/>
      <c r="WK154" s="12"/>
      <c r="WL154" s="12"/>
      <c r="WM154" s="12"/>
      <c r="WN154" s="12"/>
      <c r="WO154" s="12"/>
      <c r="WP154" s="12"/>
      <c r="WQ154" s="12"/>
      <c r="WR154" s="12"/>
      <c r="WS154" s="12"/>
      <c r="WT154" s="12"/>
      <c r="WU154" s="12"/>
      <c r="WV154" s="12"/>
      <c r="WW154" s="12"/>
      <c r="WX154" s="12"/>
      <c r="WY154" s="12"/>
      <c r="WZ154" s="12"/>
      <c r="XA154" s="12"/>
      <c r="XB154" s="12"/>
      <c r="XC154" s="12"/>
      <c r="XD154" s="12"/>
      <c r="XE154" s="12"/>
      <c r="XF154" s="12"/>
      <c r="XG154" s="12"/>
      <c r="XH154" s="12"/>
      <c r="XI154" s="12"/>
      <c r="XJ154" s="12"/>
      <c r="XK154" s="12"/>
      <c r="XL154" s="12"/>
      <c r="XM154" s="12"/>
      <c r="XN154" s="12"/>
      <c r="XO154" s="12"/>
      <c r="XP154" s="12"/>
      <c r="XQ154" s="12"/>
      <c r="XR154" s="12"/>
      <c r="XS154" s="12"/>
      <c r="XT154" s="12"/>
      <c r="XU154" s="12"/>
      <c r="XV154" s="12"/>
      <c r="XW154" s="12"/>
      <c r="XX154" s="12"/>
      <c r="XY154" s="12"/>
      <c r="XZ154" s="12"/>
      <c r="YA154" s="12"/>
      <c r="YB154" s="12"/>
      <c r="YC154" s="12"/>
      <c r="YD154" s="12"/>
      <c r="YE154" s="12"/>
      <c r="YF154" s="12"/>
      <c r="YG154" s="12"/>
      <c r="YH154" s="12"/>
      <c r="YI154" s="12"/>
      <c r="YJ154" s="12"/>
      <c r="YK154" s="12"/>
      <c r="YL154" s="12"/>
      <c r="YM154" s="12"/>
      <c r="YN154" s="12"/>
      <c r="YO154" s="12"/>
      <c r="YP154" s="12"/>
      <c r="YQ154" s="12"/>
      <c r="YR154" s="12"/>
      <c r="YS154" s="12"/>
      <c r="YT154" s="12"/>
      <c r="YU154" s="12"/>
      <c r="YV154" s="12"/>
      <c r="YW154" s="12"/>
      <c r="YX154" s="12"/>
      <c r="YY154" s="12"/>
      <c r="YZ154" s="12"/>
      <c r="ZA154" s="12"/>
      <c r="ZB154" s="12"/>
      <c r="ZC154" s="12"/>
      <c r="ZD154" s="12"/>
      <c r="ZE154" s="12"/>
      <c r="ZF154" s="12"/>
      <c r="ZG154" s="12"/>
      <c r="ZH154" s="12"/>
      <c r="ZI154" s="12"/>
      <c r="ZJ154" s="12"/>
      <c r="ZK154" s="12"/>
      <c r="ZL154" s="12"/>
      <c r="ZM154" s="12"/>
      <c r="ZN154" s="12"/>
      <c r="ZO154" s="12"/>
      <c r="ZP154" s="12"/>
      <c r="ZQ154" s="12"/>
      <c r="ZR154" s="12"/>
      <c r="ZS154" s="12"/>
      <c r="ZT154" s="12"/>
      <c r="ZU154" s="12"/>
      <c r="ZV154" s="12"/>
      <c r="ZW154" s="12"/>
      <c r="ZX154" s="12"/>
      <c r="ZY154" s="12"/>
      <c r="ZZ154" s="12"/>
      <c r="AAA154" s="12"/>
      <c r="AAB154" s="12"/>
      <c r="AAC154" s="12"/>
      <c r="AAD154" s="12"/>
      <c r="AAE154" s="12"/>
      <c r="AAF154" s="12"/>
      <c r="AAG154" s="12"/>
      <c r="AAH154" s="12"/>
      <c r="AAI154" s="12"/>
      <c r="AAJ154" s="12"/>
      <c r="AAK154" s="12"/>
      <c r="AAL154" s="12"/>
      <c r="AAM154" s="12"/>
      <c r="AAN154" s="12"/>
      <c r="AAO154" s="12"/>
      <c r="AAP154" s="12"/>
      <c r="AAQ154" s="12"/>
      <c r="AAR154" s="12"/>
      <c r="AAS154" s="12"/>
      <c r="AAT154" s="12"/>
      <c r="AAU154" s="12"/>
      <c r="AAV154" s="12"/>
      <c r="AAW154" s="12"/>
      <c r="AAX154" s="12"/>
      <c r="AAY154" s="12"/>
      <c r="AAZ154" s="12"/>
      <c r="ABA154" s="12"/>
      <c r="ABB154" s="12"/>
      <c r="ABC154" s="12"/>
      <c r="ABD154" s="12"/>
      <c r="ABE154" s="12"/>
      <c r="ABF154" s="12"/>
      <c r="ABG154" s="12"/>
      <c r="ABH154" s="12"/>
      <c r="ABI154" s="12"/>
      <c r="ABJ154" s="12"/>
      <c r="ABK154" s="12"/>
      <c r="ABL154" s="12"/>
      <c r="ABM154" s="12"/>
      <c r="ABN154" s="12"/>
      <c r="ABO154" s="12"/>
      <c r="ABP154" s="12"/>
      <c r="ABQ154" s="12"/>
      <c r="ABR154" s="12"/>
      <c r="ABS154" s="12"/>
      <c r="ABT154" s="12"/>
      <c r="ABU154" s="12"/>
      <c r="ABV154" s="12"/>
      <c r="ABW154" s="12"/>
      <c r="ABX154" s="12"/>
      <c r="ABY154" s="12"/>
      <c r="ABZ154" s="12"/>
      <c r="ACA154" s="12"/>
      <c r="ACB154" s="12"/>
      <c r="ACC154" s="12"/>
      <c r="ACD154" s="12"/>
      <c r="ACE154" s="12"/>
      <c r="ACF154" s="12"/>
      <c r="ACG154" s="12"/>
      <c r="ACH154" s="12"/>
      <c r="ACI154" s="12"/>
      <c r="ACJ154" s="12"/>
      <c r="ACK154" s="12"/>
      <c r="ACL154" s="12"/>
      <c r="ACM154" s="12"/>
      <c r="ACN154" s="12"/>
      <c r="ACO154" s="12"/>
      <c r="ACP154" s="12"/>
      <c r="ACQ154" s="12"/>
      <c r="ACR154" s="12"/>
      <c r="ACS154" s="12"/>
      <c r="ACT154" s="12"/>
      <c r="ACU154" s="12"/>
      <c r="ACV154" s="12"/>
      <c r="ACW154" s="12"/>
      <c r="ACX154" s="12"/>
      <c r="ACY154" s="12"/>
      <c r="ACZ154" s="12"/>
      <c r="ADA154" s="12"/>
      <c r="ADB154" s="12"/>
      <c r="ADC154" s="12"/>
      <c r="ADD154" s="12"/>
      <c r="ADE154" s="12"/>
      <c r="ADF154" s="12"/>
      <c r="ADG154" s="12"/>
      <c r="ADH154" s="12"/>
      <c r="ADI154" s="12"/>
      <c r="ADJ154" s="12"/>
      <c r="ADK154" s="12"/>
      <c r="ADL154" s="12"/>
      <c r="ADM154" s="12"/>
      <c r="ADN154" s="12"/>
      <c r="ADO154" s="12"/>
      <c r="ADP154" s="12"/>
      <c r="ADQ154" s="12"/>
      <c r="ADR154" s="12"/>
      <c r="ADS154" s="12"/>
      <c r="ADT154" s="12"/>
      <c r="ADU154" s="12"/>
      <c r="ADV154" s="12"/>
      <c r="ADW154" s="12"/>
      <c r="ADX154" s="12"/>
      <c r="ADY154" s="12"/>
      <c r="ADZ154" s="12"/>
      <c r="AEA154" s="12"/>
      <c r="AEB154" s="12"/>
      <c r="AEC154" s="12"/>
      <c r="AED154" s="12"/>
      <c r="AEE154" s="12"/>
      <c r="AEF154" s="12"/>
      <c r="AEG154" s="12"/>
      <c r="AEH154" s="12"/>
      <c r="AEI154" s="12"/>
      <c r="AEJ154" s="12"/>
      <c r="AEK154" s="12"/>
      <c r="AEL154" s="12"/>
      <c r="AEM154" s="12"/>
      <c r="AEN154" s="12"/>
      <c r="AEO154" s="12"/>
      <c r="AEP154" s="12"/>
      <c r="AEQ154" s="12"/>
      <c r="AER154" s="12"/>
      <c r="AES154" s="12"/>
      <c r="AET154" s="12"/>
      <c r="AEU154" s="12"/>
      <c r="AEV154" s="12"/>
      <c r="AEW154" s="12"/>
      <c r="AEX154" s="12"/>
      <c r="AEY154" s="12"/>
      <c r="AEZ154" s="12"/>
      <c r="AFA154" s="12"/>
      <c r="AFB154" s="12"/>
      <c r="AFC154" s="12"/>
      <c r="AFD154" s="12"/>
      <c r="AFE154" s="12"/>
      <c r="AFF154" s="12"/>
      <c r="AFG154" s="12"/>
      <c r="AFH154" s="12"/>
      <c r="AFI154" s="12"/>
      <c r="AFJ154" s="12"/>
      <c r="AFK154" s="12"/>
      <c r="AFL154" s="12"/>
      <c r="AFM154" s="12"/>
      <c r="AFN154" s="12"/>
      <c r="AFO154" s="12"/>
      <c r="AFP154" s="12"/>
      <c r="AFQ154" s="12"/>
      <c r="AFR154" s="12"/>
      <c r="AFS154" s="12"/>
      <c r="AFT154" s="12"/>
      <c r="AFU154" s="12"/>
      <c r="AFV154" s="12"/>
      <c r="AFW154" s="12"/>
      <c r="AFX154" s="12"/>
      <c r="AFY154" s="12"/>
      <c r="AFZ154" s="12"/>
      <c r="AGA154" s="12"/>
      <c r="AGB154" s="12"/>
      <c r="AGC154" s="12"/>
      <c r="AGD154" s="12"/>
      <c r="AGE154" s="12"/>
      <c r="AGF154" s="12"/>
      <c r="AGG154" s="12"/>
      <c r="AGH154" s="12"/>
      <c r="AGI154" s="12"/>
      <c r="AGJ154" s="12"/>
      <c r="AGK154" s="12"/>
      <c r="AGL154" s="12"/>
      <c r="AGM154" s="12"/>
      <c r="AGN154" s="12"/>
      <c r="AGO154" s="12"/>
      <c r="AGP154" s="12"/>
      <c r="AGQ154" s="12"/>
      <c r="AGR154" s="12"/>
      <c r="AGS154" s="12"/>
      <c r="AGT154" s="12"/>
      <c r="AGU154" s="12"/>
      <c r="AGV154" s="12"/>
      <c r="AGW154" s="12"/>
      <c r="AGX154" s="12"/>
      <c r="AGY154" s="12"/>
      <c r="AGZ154" s="12"/>
      <c r="AHA154" s="12"/>
      <c r="AHB154" s="12"/>
      <c r="AHC154" s="12"/>
      <c r="AHD154" s="12"/>
      <c r="AHE154" s="12"/>
      <c r="AHF154" s="12"/>
      <c r="AHG154" s="12"/>
      <c r="AHH154" s="12"/>
      <c r="AHI154" s="12"/>
      <c r="AHJ154" s="12"/>
      <c r="AHK154" s="12"/>
      <c r="AHL154" s="12"/>
      <c r="AHM154" s="12"/>
      <c r="AHN154" s="12"/>
      <c r="AHO154" s="12"/>
      <c r="AHP154" s="12"/>
      <c r="AHQ154" s="12"/>
      <c r="AHR154" s="12"/>
      <c r="AHS154" s="12"/>
      <c r="AHT154" s="12"/>
      <c r="AHU154" s="12"/>
      <c r="AHV154" s="12"/>
      <c r="AHW154" s="12"/>
      <c r="AHX154" s="12"/>
      <c r="AHY154" s="12"/>
      <c r="AHZ154" s="12"/>
      <c r="AIA154" s="12"/>
      <c r="AIB154" s="12"/>
      <c r="AIC154" s="12"/>
      <c r="AID154" s="12"/>
      <c r="AIE154" s="12"/>
      <c r="AIF154" s="12"/>
      <c r="AIG154" s="12"/>
      <c r="AIH154" s="12"/>
      <c r="AII154" s="12"/>
      <c r="AIJ154" s="12"/>
      <c r="AIK154" s="12"/>
      <c r="AIL154" s="12"/>
      <c r="AIM154" s="12"/>
      <c r="AIN154" s="12"/>
      <c r="AIO154" s="12"/>
      <c r="AIP154" s="12"/>
      <c r="AIQ154" s="12"/>
      <c r="AIR154" s="12"/>
      <c r="AIS154" s="12"/>
      <c r="AIT154" s="12"/>
      <c r="AIU154" s="12"/>
      <c r="AIV154" s="12"/>
      <c r="AIW154" s="12"/>
      <c r="AIX154" s="12"/>
      <c r="AIY154" s="12"/>
      <c r="AIZ154" s="12"/>
      <c r="AJA154" s="12"/>
      <c r="AJB154" s="12"/>
      <c r="AJC154" s="12"/>
      <c r="AJD154" s="12"/>
      <c r="AJE154" s="12"/>
      <c r="AJF154" s="12"/>
      <c r="AJG154" s="12"/>
      <c r="AJH154" s="12"/>
      <c r="AJI154" s="12"/>
      <c r="AJJ154" s="12"/>
      <c r="AJK154" s="12"/>
      <c r="AJL154" s="12"/>
      <c r="AJM154" s="12"/>
      <c r="AJN154" s="12"/>
      <c r="AJO154" s="12"/>
      <c r="AJP154" s="12"/>
      <c r="AJQ154" s="12"/>
      <c r="AJR154" s="12"/>
      <c r="AJS154" s="12"/>
      <c r="AJT154" s="12"/>
      <c r="AJU154" s="12"/>
      <c r="AJV154" s="12"/>
      <c r="AJW154" s="12"/>
      <c r="AJX154" s="12"/>
      <c r="AJY154" s="12"/>
      <c r="AJZ154" s="12"/>
      <c r="AKA154" s="12"/>
      <c r="AKB154" s="12"/>
      <c r="AKC154" s="12"/>
      <c r="AKD154" s="12"/>
      <c r="AKE154" s="12"/>
      <c r="AKF154" s="12"/>
      <c r="AKG154" s="12"/>
      <c r="AKH154" s="12"/>
      <c r="AKI154" s="12"/>
      <c r="AKJ154" s="12"/>
      <c r="AKK154" s="12"/>
      <c r="AKL154" s="12"/>
      <c r="AKM154" s="12"/>
      <c r="AKN154" s="12"/>
      <c r="AKO154" s="12"/>
      <c r="AKP154" s="12"/>
      <c r="AKQ154" s="12"/>
      <c r="AKR154" s="12"/>
      <c r="AKS154" s="12"/>
      <c r="AKT154" s="12"/>
      <c r="AKU154" s="12"/>
      <c r="AKV154" s="12"/>
      <c r="AKW154" s="12"/>
      <c r="AKX154" s="12"/>
      <c r="AKY154" s="12"/>
      <c r="AKZ154" s="12"/>
      <c r="ALA154" s="12"/>
      <c r="ALB154" s="12"/>
      <c r="ALC154" s="12"/>
      <c r="ALD154" s="12"/>
      <c r="ALE154" s="12"/>
      <c r="ALF154" s="12"/>
      <c r="ALG154" s="12"/>
      <c r="ALH154" s="12"/>
      <c r="ALI154" s="12"/>
      <c r="ALJ154" s="12"/>
      <c r="ALK154" s="12"/>
      <c r="ALL154" s="12"/>
      <c r="ALM154" s="12"/>
      <c r="ALN154" s="12"/>
      <c r="ALO154" s="12"/>
      <c r="ALP154" s="12"/>
      <c r="ALQ154" s="12"/>
      <c r="ALR154" s="12"/>
      <c r="ALS154" s="12"/>
      <c r="ALT154" s="12"/>
      <c r="ALU154" s="12"/>
      <c r="ALV154" s="12"/>
      <c r="ALW154" s="12"/>
      <c r="ALX154" s="12"/>
      <c r="ALY154" s="12"/>
      <c r="ALZ154" s="12"/>
      <c r="AMA154" s="12"/>
      <c r="AMB154" s="12"/>
    </row>
    <row r="155" spans="1:1016" x14ac:dyDescent="0.15">
      <c r="A155" s="7">
        <v>154</v>
      </c>
      <c r="B155" s="11">
        <v>41598</v>
      </c>
      <c r="C155" s="10">
        <v>42752</v>
      </c>
      <c r="D155" s="7" t="s">
        <v>10</v>
      </c>
      <c r="E155" s="7" t="s">
        <v>7</v>
      </c>
      <c r="F155" s="18">
        <v>45000</v>
      </c>
      <c r="G155" s="30">
        <v>1623.2</v>
      </c>
      <c r="H155" s="30"/>
    </row>
    <row r="156" spans="1:1016" x14ac:dyDescent="0.15">
      <c r="A156" s="7">
        <v>155</v>
      </c>
      <c r="B156" s="11">
        <v>41982</v>
      </c>
      <c r="C156" s="10">
        <v>42678</v>
      </c>
      <c r="D156" s="7" t="s">
        <v>234</v>
      </c>
      <c r="E156" s="7" t="s">
        <v>8</v>
      </c>
      <c r="F156" s="18">
        <v>0</v>
      </c>
      <c r="G156" s="30">
        <v>0</v>
      </c>
      <c r="H156" s="30"/>
    </row>
    <row r="157" spans="1:1016" x14ac:dyDescent="0.15">
      <c r="A157" s="31">
        <v>156</v>
      </c>
      <c r="B157" s="11">
        <v>39576</v>
      </c>
      <c r="C157" s="10"/>
      <c r="D157" s="7" t="s">
        <v>10</v>
      </c>
      <c r="E157" s="7" t="s">
        <v>521</v>
      </c>
      <c r="F157" s="18"/>
      <c r="G157" s="30">
        <v>0</v>
      </c>
      <c r="H157" s="30">
        <v>10000</v>
      </c>
    </row>
    <row r="158" spans="1:1016" x14ac:dyDescent="0.15">
      <c r="B158" s="7"/>
      <c r="C158" s="7"/>
      <c r="D158" s="7"/>
      <c r="E158" s="7"/>
      <c r="F158" s="78">
        <f>SUM(F2:F157)</f>
        <v>1180199.3599999999</v>
      </c>
      <c r="G158" s="78">
        <f>SUM(G2:G157)</f>
        <v>343618.41</v>
      </c>
      <c r="H158" s="78">
        <f>SUM(H2:H157)</f>
        <v>6252358.3500000006</v>
      </c>
    </row>
    <row r="159" spans="1:1016" x14ac:dyDescent="0.15">
      <c r="A159" s="73"/>
    </row>
    <row r="160" spans="1:1016" x14ac:dyDescent="0.15">
      <c r="A160" s="58" t="s">
        <v>641</v>
      </c>
      <c r="B160" s="58"/>
      <c r="C160" s="58"/>
      <c r="D160" s="59"/>
      <c r="E160" s="59"/>
      <c r="F160" s="58"/>
      <c r="G160" s="59"/>
    </row>
    <row r="161" spans="1:7" x14ac:dyDescent="0.15">
      <c r="A161" s="58" t="s">
        <v>642</v>
      </c>
      <c r="B161" s="58" t="s">
        <v>643</v>
      </c>
      <c r="C161" s="58"/>
      <c r="D161" s="59"/>
      <c r="E161" s="59"/>
      <c r="F161" s="58"/>
      <c r="G161" s="59"/>
    </row>
    <row r="162" spans="1:7" x14ac:dyDescent="0.15">
      <c r="A162" s="60" t="s">
        <v>644</v>
      </c>
      <c r="B162" s="1"/>
      <c r="C162" s="1"/>
    </row>
    <row r="163" spans="1:7" x14ac:dyDescent="0.15">
      <c r="A163" s="60" t="s">
        <v>645</v>
      </c>
    </row>
  </sheetData>
  <dataValidations count="2">
    <dataValidation type="list" operator="equal" allowBlank="1" showErrorMessage="1" sqref="D3:D67">
      <formula1>TipologiaDanno</formula1>
      <formula2>0</formula2>
    </dataValidation>
    <dataValidation type="list" operator="equal" allowBlank="1" showErrorMessage="1" sqref="E2:E67">
      <formula1>StatoProcedimento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8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01072012</vt:lpstr>
      <vt:lpstr>2013 </vt:lpstr>
      <vt:lpstr>2014</vt:lpstr>
      <vt:lpstr>2015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Basili Dr. Flavia</dc:creator>
  <cp:lastModifiedBy>abc</cp:lastModifiedBy>
  <cp:revision>0</cp:revision>
  <cp:lastPrinted>2018-07-05T08:47:18Z</cp:lastPrinted>
  <dcterms:created xsi:type="dcterms:W3CDTF">2017-02-01T12:13:12Z</dcterms:created>
  <dcterms:modified xsi:type="dcterms:W3CDTF">2018-07-05T08:48:31Z</dcterms:modified>
  <dc:language>it-IT</dc:language>
</cp:coreProperties>
</file>