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/>
  <mc:AlternateContent xmlns:mc="http://schemas.openxmlformats.org/markup-compatibility/2006">
    <mc:Choice Requires="x15">
      <x15ac:absPath xmlns:x15ac="http://schemas.microsoft.com/office/spreadsheetml/2010/11/ac" url="M:\BX_Oekonomat\02 Konsumgüter\02.06. Sanitätsmaterial\02.06.18. Infusionssets\2017\E_Portal\"/>
    </mc:Choice>
  </mc:AlternateContent>
  <bookViews>
    <workbookView xWindow="0" yWindow="0" windowWidth="9580" windowHeight="980" tabRatio="179"/>
  </bookViews>
  <sheets>
    <sheet name="Offertformular" sheetId="1" r:id="rId1"/>
  </sheets>
  <calcPr calcId="171027"/>
</workbook>
</file>

<file path=xl/calcChain.xml><?xml version="1.0" encoding="utf-8"?>
<calcChain xmlns="http://schemas.openxmlformats.org/spreadsheetml/2006/main">
  <c r="K23" i="1" l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24" i="1" l="1"/>
  <c r="L24" i="1"/>
</calcChain>
</file>

<file path=xl/sharedStrings.xml><?xml version="1.0" encoding="utf-8"?>
<sst xmlns="http://schemas.openxmlformats.org/spreadsheetml/2006/main" count="54" uniqueCount="54">
  <si>
    <t>Gesundheitsbezirk Brixen - Abteilung Einkäufe, Ökonomatsdienste und Wirtschaft-Finanzen</t>
  </si>
  <si>
    <t>Comprensorio Sanitario di Bressanone - Ripartizione Acquisti, servizi economali ed economico-finanziaria</t>
  </si>
  <si>
    <t>Firma / ditta  ..................................................................................</t>
  </si>
  <si>
    <t>Anschrift / indirizzo ......................................................................................................................</t>
  </si>
  <si>
    <t>Mwst.-Nr. / part. IVA ........................................................................</t>
  </si>
  <si>
    <t>Steuernr. / CF ...................................................................................</t>
  </si>
  <si>
    <t>Beschreibung
Descrizione</t>
  </si>
  <si>
    <t>Hersteller
Produttore</t>
  </si>
  <si>
    <t>Handelsname des Produkts
Nome commerciale del prodotto</t>
  </si>
  <si>
    <t>Produktkodex
Codice prodotto</t>
  </si>
  <si>
    <t>Stück pro Verpackungseinheit / Pezzi per unità di confezione</t>
  </si>
  <si>
    <t>Kodex CND*
codice CND*</t>
  </si>
  <si>
    <t>Verzeichnis-numer**
numero repertorio**</t>
  </si>
  <si>
    <t>MwSt.
I.V.A.</t>
  </si>
  <si>
    <t>(*) Gemäß Art. 1, Absatz 409, Buchstabe a) Gesetz Nr. 266 vom 23.12.05 / Ai sensi dell’art. 1, comma 409, lettera a) legge n. 266 del 23.12.05</t>
  </si>
  <si>
    <t xml:space="preserve">(**) Dekret des Gesundheitsministeriums vom 21.12.2009  / Decreto del Ministero della Salute del 21.12.2009 </t>
  </si>
  <si>
    <t xml:space="preserve">Der Gesamtpreis des Loses darf den voraussichtlichen Ausschreibungsbetrag pro Los nicht überschreiten. / L'importo complessivo per lotto non può superare la base d'asta di gara del lotto. </t>
  </si>
  <si>
    <t>Tel. / Fax / Mail: ........................................................................</t>
  </si>
  <si>
    <t>PEC / zertifizierte Post: ...................................................................................</t>
  </si>
  <si>
    <t xml:space="preserve">Die Referenzpreise der Landesvergabeagentur AOV (veröffentlicht auf der Homepage www.ausschreibungen-suedtirol.it), falls anwendbar, dürfen nicht überschritten werden. </t>
  </si>
  <si>
    <t>I prezzi di riferimento dell'agenzia per i contratti pubblici provinciale ACP (pubblicati sul sito www.bandi-altoadige.it), dove applicabili, non possono essere superati.</t>
  </si>
  <si>
    <t>Gesamtbetrag des Loses / 
Totale del lotto ***</t>
  </si>
  <si>
    <r>
      <t xml:space="preserve">Einzelpreis (mit </t>
    </r>
    <r>
      <rPr>
        <u/>
        <sz val="8"/>
        <rFont val="Verdana"/>
        <family val="2"/>
      </rPr>
      <t>4</t>
    </r>
    <r>
      <rPr>
        <sz val="8"/>
        <rFont val="Verdana"/>
        <family val="2"/>
      </rPr>
      <t xml:space="preserve"> Kommastellen)
Prezzo unitario (con </t>
    </r>
    <r>
      <rPr>
        <u/>
        <sz val="8"/>
        <rFont val="Verdana"/>
        <family val="2"/>
      </rPr>
      <t>4</t>
    </r>
    <r>
      <rPr>
        <sz val="8"/>
        <rFont val="Verdana"/>
        <family val="2"/>
      </rPr>
      <t xml:space="preserve"> decimali)</t>
    </r>
  </si>
  <si>
    <t>Gesamtpreis ohne Mwst. / Prezzo complessivo senza IVA</t>
  </si>
  <si>
    <t>Lieferung von Materialien für die Infusionstherapie an den Sanitätsbetrieb der Autonomen Provinz Bozen (Südtiroler Sanitätsbetrieb) für den Zeitraum 2018 bis 2023</t>
  </si>
  <si>
    <t>Fornitura di materiale per terapia infusionale in favore dell’Azienda Sanitaria della Provincia Autonoma di Bolzano (Azienda Sanitaria dell’Alto Adige) per il periodo dal 2018 al 2023</t>
  </si>
  <si>
    <t>jährlicher Bedarf in Stück
Fabbisogno annuo in pezzi (x)</t>
  </si>
  <si>
    <t>Los / Pos.
Lotto / Pos.</t>
  </si>
  <si>
    <t>Gesamtpreis für 5 Jahre ohne Mwst. ***/ Prezzo complessivo per 5 anni senza IVA***</t>
  </si>
  <si>
    <t>(x) Mengen aller 4 Gesundheitsbezirke / Quantitativi di tutti i 4 Comprensori Sanitari</t>
  </si>
  <si>
    <t>19 - 1.</t>
  </si>
  <si>
    <t>19 - 2.</t>
  </si>
  <si>
    <t>19 - 3.</t>
  </si>
  <si>
    <t>19 - 4.</t>
  </si>
  <si>
    <t>19 - 5.</t>
  </si>
  <si>
    <t>19 - 6.</t>
  </si>
  <si>
    <t>19 - 7.</t>
  </si>
  <si>
    <t>19 - 8.</t>
  </si>
  <si>
    <t>Siringhe da infusione monouso cono luer lock a tre pezzi senza ago compatibili per pompa a siringa (CND A02010202)
Dreiteilige Einwegspritzen mit Luer Lock Konus ohne Nadel für die Verwendung mit Spritzenpumpen (CND A02010202)</t>
  </si>
  <si>
    <t>Siringa 1ml cono luer lock 
Luer Lock Spritze 1ml</t>
  </si>
  <si>
    <t>Siringa 2,5/3ml cono luer lock 
Luer Lock Spritze 2,5/3ml</t>
  </si>
  <si>
    <t>Siringa 5ml cono luer lock 
Luer Lock Spritze 5ml</t>
  </si>
  <si>
    <t>Siringa 10ml cono luer lock 
Luer Lock Spritze 10ml</t>
  </si>
  <si>
    <t>Siringa 20ml cono luer lock 
Luer Lock Spritze 20ml</t>
  </si>
  <si>
    <t xml:space="preserve">Siringa 30ml cono luer lock 
Luer Lock Spritze 30ml
</t>
  </si>
  <si>
    <t xml:space="preserve">Siringa 50/60ml cono luer lock 
Luer Lock Spritze 50/60ml 
</t>
  </si>
  <si>
    <t>Siringa 50/60ml cono luer lock per farmaci fotosensibili
Luer Lock Spritze 50/60ml für photosensible Pharmaka</t>
  </si>
  <si>
    <t>*** Der Gesamtpreis des Loses (für 5 Jahre) im Angebotsformular muss jenem des im Portal angegebenen Preisangebotes entsprechen!</t>
  </si>
  <si>
    <t>*** Il prezzo totale del lotto nel modulo d'offerta (per 5 anni) dovrá corrispondere a quello dell’offerta economica inserita nel portale!</t>
  </si>
  <si>
    <t xml:space="preserve">Base d'asta: vedi condizioni generali - allegato A - capitolato tecnico </t>
  </si>
  <si>
    <t>Ausschreibungsbetrag : siehe allgemeine Bedingungen Anhang A der  - technisches Leistungsverzeichnis</t>
  </si>
  <si>
    <t>Angebotsformular  / Modulo d'offerta - lotto 19 rettificato</t>
  </si>
  <si>
    <t>Angebotsnummer Los 19 geändert / Offerta n. ........................................ vom /del  .................................................</t>
  </si>
  <si>
    <t>Posizione 19-1 stralciato - vedasi comunicazione sul portale telematico del 13.12.2017
Position 19-1 gelöscht - siehe Mitteilung im elektronischen Portal vom 13.12.2017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</si>
</sst>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D_M_-;\-* #,##0.00\ _D_M_-;_-* \-??\ _D_M_-;_-@_-"/>
    <numFmt numFmtId="165" formatCode="#,##0.0000\ _€"/>
    <numFmt numFmtId="166" formatCode="#,##0.00&quot; €&quot;"/>
  </numFmts>
  <fonts count="9" x14ac:knownFonts="1">
    <font>
      <sz val="10"/>
      <name val="Arial"/>
      <family val="2"/>
    </font>
    <font>
      <sz val="9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Verdana"/>
      <family val="2"/>
    </font>
    <font>
      <u/>
      <sz val="8"/>
      <name val="Verdana"/>
      <family val="2"/>
    </font>
    <font>
      <strike/>
      <sz val="8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29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5" fillId="0" borderId="0" applyFill="0" applyBorder="0" applyAlignment="0" applyProtection="0"/>
  </cellStyleXfs>
  <cellXfs count="47">
    <xf numFmtId="0" fontId="0" fillId="0" borderId="0" xfId="0"/>
    <xf numFmtId="0" fontId="0" fillId="0" borderId="0" xfId="0" applyFont="1"/>
    <xf numFmtId="0" fontId="0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Border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66" fontId="2" fillId="0" borderId="1" xfId="1" applyNumberFormat="1" applyFont="1" applyFill="1" applyBorder="1" applyAlignment="1" applyProtection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3" fontId="2" fillId="0" borderId="2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1" fillId="3" borderId="0" xfId="0" applyFont="1" applyFill="1"/>
    <xf numFmtId="0" fontId="2" fillId="3" borderId="0" xfId="0" applyFont="1" applyFill="1"/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3" fontId="4" fillId="2" borderId="0" xfId="0" applyNumberFormat="1" applyFont="1" applyFill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2" fillId="5" borderId="0" xfId="0" applyFont="1" applyFill="1"/>
    <xf numFmtId="0" fontId="3" fillId="5" borderId="0" xfId="0" applyFont="1" applyFill="1"/>
    <xf numFmtId="0" fontId="2" fillId="0" borderId="3" xfId="0" applyFont="1" applyBorder="1" applyAlignment="1">
      <alignment wrapText="1"/>
    </xf>
    <xf numFmtId="16" fontId="2" fillId="0" borderId="1" xfId="0" applyNumberFormat="1" applyFont="1" applyBorder="1" applyAlignment="1">
      <alignment horizontal="center" vertical="center" wrapText="1"/>
    </xf>
    <xf numFmtId="165" fontId="2" fillId="2" borderId="1" xfId="1" applyNumberFormat="1" applyFont="1" applyFill="1" applyBorder="1" applyAlignment="1" applyProtection="1">
      <alignment horizontal="right" vertical="center"/>
    </xf>
    <xf numFmtId="0" fontId="2" fillId="6" borderId="8" xfId="0" applyFont="1" applyFill="1" applyBorder="1" applyAlignment="1">
      <alignment horizontal="left" wrapText="1"/>
    </xf>
    <xf numFmtId="0" fontId="2" fillId="6" borderId="4" xfId="0" applyFont="1" applyFill="1" applyBorder="1" applyAlignment="1">
      <alignment horizontal="left" wrapText="1"/>
    </xf>
    <xf numFmtId="0" fontId="2" fillId="6" borderId="9" xfId="0" applyFont="1" applyFill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/>
    <xf numFmtId="16" fontId="8" fillId="7" borderId="1" xfId="0" applyNumberFormat="1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wrapText="1"/>
    </xf>
    <xf numFmtId="3" fontId="8" fillId="7" borderId="2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166" fontId="2" fillId="0" borderId="0" xfId="1" applyNumberFormat="1" applyFont="1" applyFill="1" applyBorder="1" applyAlignment="1" applyProtection="1">
      <alignment horizontal="right" vertic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abSelected="1" topLeftCell="A19" zoomScale="85" zoomScaleNormal="85" workbookViewId="0">
      <selection activeCell="A27" sqref="A27:I27"/>
    </sheetView>
  </sheetViews>
  <sheetFormatPr baseColWidth="10" defaultColWidth="11.453125" defaultRowHeight="12.5" x14ac:dyDescent="0.25"/>
  <cols>
    <col min="1" max="1" width="7.36328125" style="1" customWidth="1"/>
    <col min="2" max="2" width="30.08984375" style="1" customWidth="1"/>
    <col min="3" max="3" width="11.54296875" style="1" customWidth="1"/>
    <col min="4" max="4" width="23" style="1" customWidth="1"/>
    <col min="5" max="5" width="18.453125" style="1" customWidth="1"/>
    <col min="6" max="6" width="20.08984375" style="1" customWidth="1"/>
    <col min="7" max="7" width="14.08984375" style="1" customWidth="1"/>
    <col min="8" max="8" width="10.6328125" style="2" customWidth="1"/>
    <col min="9" max="9" width="11.90625" style="1" customWidth="1"/>
    <col min="10" max="10" width="14.36328125" style="1" customWidth="1"/>
    <col min="11" max="12" width="14.453125" style="1" customWidth="1"/>
    <col min="13" max="13" width="6.36328125" style="1" customWidth="1"/>
    <col min="14" max="16384" width="11.453125" style="1"/>
  </cols>
  <sheetData>
    <row r="1" spans="1:13" s="3" customFormat="1" ht="11.5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</row>
    <row r="2" spans="1:13" s="3" customFormat="1" ht="11.5" x14ac:dyDescent="0.25">
      <c r="A2" s="35" t="s">
        <v>1</v>
      </c>
      <c r="B2" s="35"/>
      <c r="C2" s="35"/>
      <c r="D2" s="35"/>
      <c r="E2" s="35"/>
      <c r="F2" s="35"/>
      <c r="G2" s="35"/>
      <c r="H2" s="35"/>
      <c r="I2" s="35"/>
    </row>
    <row r="3" spans="1:13" s="13" customFormat="1" ht="10" x14ac:dyDescent="0.2"/>
    <row r="4" spans="1:13" s="13" customFormat="1" ht="11.5" x14ac:dyDescent="0.25">
      <c r="A4" s="14" t="s">
        <v>24</v>
      </c>
      <c r="B4" s="15"/>
      <c r="C4" s="15"/>
      <c r="D4" s="15"/>
    </row>
    <row r="5" spans="1:13" s="13" customFormat="1" ht="11.5" x14ac:dyDescent="0.25">
      <c r="A5" s="14" t="s">
        <v>25</v>
      </c>
      <c r="B5" s="15"/>
      <c r="C5" s="15"/>
      <c r="D5" s="15"/>
    </row>
    <row r="6" spans="1:13" s="3" customFormat="1" ht="10" x14ac:dyDescent="0.2"/>
    <row r="7" spans="1:13" s="3" customFormat="1" ht="10" x14ac:dyDescent="0.2">
      <c r="A7" s="3" t="s">
        <v>2</v>
      </c>
      <c r="F7" s="3" t="s">
        <v>3</v>
      </c>
    </row>
    <row r="8" spans="1:13" s="3" customFormat="1" ht="15" customHeight="1" x14ac:dyDescent="0.2">
      <c r="A8" s="3" t="s">
        <v>4</v>
      </c>
      <c r="F8" s="3" t="s">
        <v>5</v>
      </c>
    </row>
    <row r="9" spans="1:13" s="3" customFormat="1" ht="15" customHeight="1" x14ac:dyDescent="0.2">
      <c r="A9" s="3" t="s">
        <v>17</v>
      </c>
      <c r="F9" s="3" t="s">
        <v>18</v>
      </c>
    </row>
    <row r="10" spans="1:13" s="3" customFormat="1" ht="12" customHeight="1" x14ac:dyDescent="0.2">
      <c r="A10" s="4"/>
      <c r="B10" s="4"/>
      <c r="C10" s="4"/>
      <c r="D10" s="4"/>
      <c r="E10" s="4"/>
      <c r="F10" s="4"/>
      <c r="H10" s="4"/>
      <c r="I10" s="4"/>
    </row>
    <row r="11" spans="1:13" s="3" customFormat="1" ht="10" x14ac:dyDescent="0.2">
      <c r="A11" s="36" t="s">
        <v>51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</row>
    <row r="12" spans="1:13" s="3" customFormat="1" ht="10" x14ac:dyDescent="0.2">
      <c r="A12" s="36" t="s">
        <v>52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</row>
    <row r="13" spans="1:13" s="3" customFormat="1" ht="9.75" customHeight="1" x14ac:dyDescent="0.2">
      <c r="B13" s="4"/>
      <c r="C13" s="4"/>
      <c r="D13" s="4"/>
      <c r="E13" s="4"/>
      <c r="F13" s="4"/>
      <c r="G13" s="4"/>
      <c r="H13" s="4"/>
      <c r="I13" s="4"/>
    </row>
    <row r="14" spans="1:13" s="13" customFormat="1" ht="60" x14ac:dyDescent="0.2">
      <c r="A14" s="17" t="s">
        <v>27</v>
      </c>
      <c r="B14" s="17" t="s">
        <v>6</v>
      </c>
      <c r="C14" s="18" t="s">
        <v>26</v>
      </c>
      <c r="D14" s="17" t="s">
        <v>7</v>
      </c>
      <c r="E14" s="17" t="s">
        <v>8</v>
      </c>
      <c r="F14" s="17" t="s">
        <v>9</v>
      </c>
      <c r="G14" s="17" t="s">
        <v>10</v>
      </c>
      <c r="H14" s="18" t="s">
        <v>11</v>
      </c>
      <c r="I14" s="18" t="s">
        <v>12</v>
      </c>
      <c r="J14" s="19" t="s">
        <v>22</v>
      </c>
      <c r="K14" s="17" t="s">
        <v>23</v>
      </c>
      <c r="L14" s="17" t="s">
        <v>28</v>
      </c>
      <c r="M14" s="17" t="s">
        <v>13</v>
      </c>
    </row>
    <row r="15" spans="1:13" s="3" customFormat="1" ht="21.5" customHeight="1" x14ac:dyDescent="0.2">
      <c r="A15" s="16">
        <v>19</v>
      </c>
      <c r="B15" s="28" t="s">
        <v>38</v>
      </c>
      <c r="C15" s="29"/>
      <c r="D15" s="29"/>
      <c r="E15" s="29"/>
      <c r="F15" s="29"/>
      <c r="G15" s="29"/>
      <c r="H15" s="29"/>
      <c r="I15" s="29"/>
      <c r="J15" s="29"/>
      <c r="K15" s="29"/>
      <c r="L15" s="30"/>
      <c r="M15" s="17"/>
    </row>
    <row r="16" spans="1:13" s="38" customFormat="1" ht="20" x14ac:dyDescent="0.2">
      <c r="A16" s="39" t="s">
        <v>30</v>
      </c>
      <c r="B16" s="40" t="s">
        <v>39</v>
      </c>
      <c r="C16" s="41">
        <v>1920</v>
      </c>
      <c r="D16" s="44" t="s">
        <v>53</v>
      </c>
      <c r="E16" s="42"/>
      <c r="F16" s="42"/>
      <c r="G16" s="42"/>
      <c r="H16" s="42"/>
      <c r="I16" s="42"/>
      <c r="J16" s="42"/>
      <c r="K16" s="42"/>
      <c r="L16" s="43"/>
      <c r="M16" s="37"/>
    </row>
    <row r="17" spans="1:13" s="3" customFormat="1" ht="20" x14ac:dyDescent="0.2">
      <c r="A17" s="26" t="s">
        <v>31</v>
      </c>
      <c r="B17" s="25" t="s">
        <v>40</v>
      </c>
      <c r="C17" s="12">
        <v>36960</v>
      </c>
      <c r="D17" s="5"/>
      <c r="E17" s="5"/>
      <c r="F17" s="6"/>
      <c r="G17" s="6"/>
      <c r="H17" s="5"/>
      <c r="I17" s="5"/>
      <c r="J17" s="27"/>
      <c r="K17" s="7">
        <f>J17*C17</f>
        <v>0</v>
      </c>
      <c r="L17" s="7">
        <f>K17*5</f>
        <v>0</v>
      </c>
      <c r="M17" s="5"/>
    </row>
    <row r="18" spans="1:13" s="3" customFormat="1" ht="20" x14ac:dyDescent="0.2">
      <c r="A18" s="26" t="s">
        <v>32</v>
      </c>
      <c r="B18" s="25" t="s">
        <v>41</v>
      </c>
      <c r="C18" s="12">
        <v>39360</v>
      </c>
      <c r="D18" s="5"/>
      <c r="E18" s="5"/>
      <c r="F18" s="6"/>
      <c r="G18" s="6"/>
      <c r="H18" s="5"/>
      <c r="I18" s="5"/>
      <c r="J18" s="27"/>
      <c r="K18" s="7">
        <f>J18*C18</f>
        <v>0</v>
      </c>
      <c r="L18" s="7">
        <f>K18*5</f>
        <v>0</v>
      </c>
      <c r="M18" s="5"/>
    </row>
    <row r="19" spans="1:13" s="3" customFormat="1" ht="20" x14ac:dyDescent="0.2">
      <c r="A19" s="26" t="s">
        <v>33</v>
      </c>
      <c r="B19" s="25" t="s">
        <v>42</v>
      </c>
      <c r="C19" s="12">
        <v>165600</v>
      </c>
      <c r="D19" s="5"/>
      <c r="E19" s="5"/>
      <c r="F19" s="6"/>
      <c r="G19" s="6"/>
      <c r="H19" s="5"/>
      <c r="I19" s="5"/>
      <c r="J19" s="27"/>
      <c r="K19" s="7">
        <f>J19*C19</f>
        <v>0</v>
      </c>
      <c r="L19" s="7">
        <f>K19*5</f>
        <v>0</v>
      </c>
      <c r="M19" s="5"/>
    </row>
    <row r="20" spans="1:13" s="3" customFormat="1" ht="20" x14ac:dyDescent="0.2">
      <c r="A20" s="26" t="s">
        <v>34</v>
      </c>
      <c r="B20" s="25" t="s">
        <v>43</v>
      </c>
      <c r="C20" s="12">
        <v>93000</v>
      </c>
      <c r="D20" s="5"/>
      <c r="E20" s="5"/>
      <c r="F20" s="6"/>
      <c r="G20" s="6"/>
      <c r="H20" s="5"/>
      <c r="I20" s="5"/>
      <c r="J20" s="27"/>
      <c r="K20" s="7">
        <f>J20*C20</f>
        <v>0</v>
      </c>
      <c r="L20" s="7">
        <f>K20*5</f>
        <v>0</v>
      </c>
      <c r="M20" s="5"/>
    </row>
    <row r="21" spans="1:13" s="3" customFormat="1" ht="30" x14ac:dyDescent="0.2">
      <c r="A21" s="26" t="s">
        <v>35</v>
      </c>
      <c r="B21" s="25" t="s">
        <v>44</v>
      </c>
      <c r="C21" s="12">
        <v>30600</v>
      </c>
      <c r="D21" s="5"/>
      <c r="E21" s="5"/>
      <c r="F21" s="6"/>
      <c r="G21" s="6"/>
      <c r="H21" s="5"/>
      <c r="I21" s="5"/>
      <c r="J21" s="27"/>
      <c r="K21" s="7">
        <f t="shared" ref="K21:K23" si="0">J21*C21</f>
        <v>0</v>
      </c>
      <c r="L21" s="7">
        <f t="shared" ref="L21:L23" si="1">K21*5</f>
        <v>0</v>
      </c>
      <c r="M21" s="5"/>
    </row>
    <row r="22" spans="1:13" s="3" customFormat="1" ht="30" x14ac:dyDescent="0.2">
      <c r="A22" s="26" t="s">
        <v>36</v>
      </c>
      <c r="B22" s="25" t="s">
        <v>45</v>
      </c>
      <c r="C22" s="12">
        <v>149040</v>
      </c>
      <c r="D22" s="5"/>
      <c r="E22" s="5"/>
      <c r="F22" s="6"/>
      <c r="G22" s="6"/>
      <c r="H22" s="5"/>
      <c r="I22" s="5"/>
      <c r="J22" s="27"/>
      <c r="K22" s="7">
        <f t="shared" si="0"/>
        <v>0</v>
      </c>
      <c r="L22" s="7">
        <f t="shared" si="1"/>
        <v>0</v>
      </c>
      <c r="M22" s="5"/>
    </row>
    <row r="23" spans="1:13" s="3" customFormat="1" ht="40" x14ac:dyDescent="0.2">
      <c r="A23" s="26" t="s">
        <v>37</v>
      </c>
      <c r="B23" s="25" t="s">
        <v>46</v>
      </c>
      <c r="C23" s="12">
        <v>1800</v>
      </c>
      <c r="D23" s="5"/>
      <c r="E23" s="5"/>
      <c r="F23" s="6"/>
      <c r="G23" s="6"/>
      <c r="H23" s="5"/>
      <c r="I23" s="5"/>
      <c r="J23" s="27"/>
      <c r="K23" s="7">
        <f t="shared" si="0"/>
        <v>0</v>
      </c>
      <c r="L23" s="7">
        <f t="shared" si="1"/>
        <v>0</v>
      </c>
      <c r="M23" s="5"/>
    </row>
    <row r="24" spans="1:13" s="3" customFormat="1" ht="20" customHeight="1" x14ac:dyDescent="0.2">
      <c r="A24" s="5"/>
      <c r="B24" s="31" t="s">
        <v>21</v>
      </c>
      <c r="C24" s="32"/>
      <c r="D24" s="32"/>
      <c r="E24" s="32"/>
      <c r="F24" s="32"/>
      <c r="G24" s="32"/>
      <c r="H24" s="32"/>
      <c r="I24" s="32"/>
      <c r="J24" s="33"/>
      <c r="K24" s="7">
        <f>SUM(K16:K23)</f>
        <v>0</v>
      </c>
      <c r="L24" s="7">
        <f>SUM(L16:L23)</f>
        <v>0</v>
      </c>
      <c r="M24" s="8"/>
    </row>
    <row r="25" spans="1:13" s="3" customFormat="1" ht="20" customHeight="1" x14ac:dyDescent="0.2">
      <c r="A25" s="8"/>
      <c r="B25" s="45"/>
      <c r="C25" s="45"/>
      <c r="D25" s="45"/>
      <c r="E25" s="45"/>
      <c r="F25" s="45"/>
      <c r="G25" s="45"/>
      <c r="H25" s="45"/>
      <c r="I25" s="45"/>
      <c r="J25" s="45"/>
      <c r="K25" s="46"/>
      <c r="L25" s="46"/>
      <c r="M25" s="8"/>
    </row>
    <row r="26" spans="1:13" ht="12.5" customHeight="1" x14ac:dyDescent="0.25">
      <c r="A26" s="34" t="s">
        <v>47</v>
      </c>
      <c r="B26" s="34"/>
      <c r="C26" s="34"/>
      <c r="D26" s="34"/>
      <c r="E26" s="34"/>
      <c r="F26" s="34"/>
      <c r="G26" s="34"/>
      <c r="H26" s="34"/>
      <c r="I26" s="34"/>
    </row>
    <row r="27" spans="1:13" ht="12.5" customHeight="1" x14ac:dyDescent="0.25">
      <c r="A27" s="34" t="s">
        <v>48</v>
      </c>
      <c r="B27" s="34"/>
      <c r="C27" s="34"/>
      <c r="D27" s="34"/>
      <c r="E27" s="34"/>
      <c r="F27" s="34"/>
      <c r="G27" s="34"/>
      <c r="H27" s="34"/>
      <c r="I27" s="34"/>
    </row>
    <row r="28" spans="1:13" s="9" customFormat="1" ht="10" x14ac:dyDescent="0.2">
      <c r="A28" s="3" t="s">
        <v>29</v>
      </c>
      <c r="H28" s="10"/>
    </row>
    <row r="29" spans="1:13" s="9" customFormat="1" ht="10" x14ac:dyDescent="0.2">
      <c r="A29" s="3" t="s">
        <v>14</v>
      </c>
      <c r="H29" s="10"/>
    </row>
    <row r="30" spans="1:13" s="9" customFormat="1" ht="10" x14ac:dyDescent="0.2">
      <c r="A30" s="3" t="s">
        <v>15</v>
      </c>
      <c r="H30" s="10"/>
    </row>
    <row r="31" spans="1:13" s="21" customFormat="1" ht="10" x14ac:dyDescent="0.2">
      <c r="A31" s="24" t="s">
        <v>16</v>
      </c>
      <c r="C31" s="20"/>
      <c r="H31" s="22"/>
    </row>
    <row r="32" spans="1:13" s="21" customFormat="1" ht="10" x14ac:dyDescent="0.2">
      <c r="A32" s="24" t="s">
        <v>50</v>
      </c>
      <c r="B32" s="20"/>
      <c r="C32" s="20"/>
      <c r="H32" s="22"/>
    </row>
    <row r="33" spans="1:8" s="21" customFormat="1" ht="10" x14ac:dyDescent="0.2">
      <c r="A33" s="24" t="s">
        <v>49</v>
      </c>
      <c r="C33" s="20"/>
      <c r="H33" s="22"/>
    </row>
    <row r="34" spans="1:8" s="21" customFormat="1" ht="10" x14ac:dyDescent="0.2">
      <c r="A34" s="23" t="s">
        <v>19</v>
      </c>
      <c r="H34" s="22"/>
    </row>
    <row r="35" spans="1:8" s="21" customFormat="1" ht="10" x14ac:dyDescent="0.2">
      <c r="A35" s="23" t="s">
        <v>20</v>
      </c>
      <c r="H35" s="22"/>
    </row>
    <row r="36" spans="1:8" s="9" customFormat="1" ht="10" x14ac:dyDescent="0.2">
      <c r="A36" s="21"/>
      <c r="H36" s="10"/>
    </row>
    <row r="37" spans="1:8" s="9" customFormat="1" ht="10" x14ac:dyDescent="0.2">
      <c r="A37" s="21"/>
      <c r="H37" s="10"/>
    </row>
    <row r="38" spans="1:8" s="9" customFormat="1" ht="10" x14ac:dyDescent="0.2">
      <c r="A38" s="21"/>
      <c r="H38" s="10"/>
    </row>
    <row r="39" spans="1:8" s="9" customFormat="1" ht="10" x14ac:dyDescent="0.2">
      <c r="A39" s="21"/>
      <c r="H39" s="10"/>
    </row>
    <row r="40" spans="1:8" s="9" customFormat="1" ht="10" x14ac:dyDescent="0.2">
      <c r="A40" s="21"/>
      <c r="H40" s="10"/>
    </row>
    <row r="41" spans="1:8" s="3" customFormat="1" ht="10" x14ac:dyDescent="0.2">
      <c r="A41" s="21"/>
      <c r="H41" s="11"/>
    </row>
    <row r="42" spans="1:8" s="3" customFormat="1" ht="10" x14ac:dyDescent="0.2">
      <c r="A42" s="21"/>
      <c r="H42" s="11"/>
    </row>
    <row r="43" spans="1:8" s="3" customFormat="1" ht="10" x14ac:dyDescent="0.2">
      <c r="A43" s="21"/>
      <c r="H43" s="11"/>
    </row>
    <row r="44" spans="1:8" s="3" customFormat="1" ht="10" x14ac:dyDescent="0.2">
      <c r="A44" s="21"/>
      <c r="H44" s="11"/>
    </row>
    <row r="45" spans="1:8" x14ac:dyDescent="0.25">
      <c r="A45" s="21"/>
    </row>
  </sheetData>
  <sheetProtection selectLockedCells="1" selectUnlockedCells="1"/>
  <mergeCells count="9">
    <mergeCell ref="A1:I1"/>
    <mergeCell ref="A2:I2"/>
    <mergeCell ref="A11:M11"/>
    <mergeCell ref="A12:M12"/>
    <mergeCell ref="A27:I27"/>
    <mergeCell ref="A26:I26"/>
    <mergeCell ref="D16:L16"/>
    <mergeCell ref="B15:L15"/>
    <mergeCell ref="B24:J24"/>
  </mergeCells>
  <pageMargins left="0.32013888888888886" right="0.27013888888888887" top="0.51180555555555551" bottom="0.37013888888888891" header="0.51180555555555551" footer="0.22013888888888888"/>
  <pageSetup paperSize="9" scale="72" firstPageNumber="0" orientation="landscape" horizontalDpi="300" verticalDpi="300" r:id="rId1"/>
  <headerFooter alignWithMargins="0">
    <oddFooter>&amp;L&amp;F -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Offertformular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Blasbichler Dr. Lukas</dc:creator>
  <cp:lastModifiedBy>Blasbichler Lukas</cp:lastModifiedBy>
  <cp:lastPrinted>2017-12-13T15:04:26Z</cp:lastPrinted>
  <dcterms:created xsi:type="dcterms:W3CDTF">2016-03-10T15:37:32Z</dcterms:created>
  <dcterms:modified xsi:type="dcterms:W3CDTF">2017-12-13T15:04:33Z</dcterms:modified>
</cp:coreProperties>
</file>