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84" yWindow="96" windowWidth="18372" windowHeight="8676"/>
  </bookViews>
  <sheets>
    <sheet name="Tabelle1" sheetId="1" r:id="rId1"/>
  </sheets>
  <definedNames>
    <definedName name="_xlnm._FilterDatabase" localSheetId="0" hidden="1">Tabelle1!$A$5:$J$1280</definedName>
    <definedName name="_xlnm.Print_Area" localSheetId="0">Tabelle1!$B$1:$H$1640</definedName>
  </definedNames>
  <calcPr calcId="145621"/>
</workbook>
</file>

<file path=xl/calcChain.xml><?xml version="1.0" encoding="utf-8"?>
<calcChain xmlns="http://schemas.openxmlformats.org/spreadsheetml/2006/main">
  <c r="G1284" i="1" l="1"/>
  <c r="H1284" i="1" s="1"/>
  <c r="G1285" i="1"/>
  <c r="H1285" i="1" s="1"/>
  <c r="G1286" i="1"/>
  <c r="H1286" i="1" s="1"/>
  <c r="G1287" i="1"/>
  <c r="H1287" i="1" s="1"/>
  <c r="G1288" i="1"/>
  <c r="H1288" i="1" s="1"/>
  <c r="G1289" i="1"/>
  <c r="H1289" i="1" s="1"/>
  <c r="G1290" i="1"/>
  <c r="H1290" i="1" s="1"/>
  <c r="G1291" i="1"/>
  <c r="H1291" i="1" s="1"/>
  <c r="G1292" i="1"/>
  <c r="H1292" i="1" s="1"/>
  <c r="G1293" i="1"/>
  <c r="H1293" i="1" s="1"/>
  <c r="G1294" i="1"/>
  <c r="H1294" i="1" s="1"/>
  <c r="G1295" i="1"/>
  <c r="H1295" i="1" s="1"/>
  <c r="G1296" i="1"/>
  <c r="H1296" i="1" s="1"/>
  <c r="G1297" i="1"/>
  <c r="H1297" i="1" s="1"/>
  <c r="G1298" i="1"/>
  <c r="H1298" i="1" s="1"/>
  <c r="G1299" i="1"/>
  <c r="H1299" i="1" s="1"/>
  <c r="G1300" i="1"/>
  <c r="H1300" i="1" s="1"/>
  <c r="G1301" i="1"/>
  <c r="H1301" i="1" s="1"/>
  <c r="G1302" i="1"/>
  <c r="H1302" i="1" s="1"/>
  <c r="G1303" i="1"/>
  <c r="H1303" i="1" s="1"/>
  <c r="G1304" i="1"/>
  <c r="H1304" i="1" s="1"/>
  <c r="G1305" i="1"/>
  <c r="H1305" i="1" s="1"/>
  <c r="G1306" i="1"/>
  <c r="H1306" i="1" s="1"/>
  <c r="G1307" i="1"/>
  <c r="H1307" i="1" s="1"/>
  <c r="G1308" i="1"/>
  <c r="H1308" i="1" s="1"/>
  <c r="G1309" i="1"/>
  <c r="H1309" i="1" s="1"/>
  <c r="G1310" i="1"/>
  <c r="H1310" i="1" s="1"/>
  <c r="G1311" i="1"/>
  <c r="H1311" i="1" s="1"/>
  <c r="G1312" i="1"/>
  <c r="H1312" i="1" s="1"/>
  <c r="G1313" i="1"/>
  <c r="H1313" i="1" s="1"/>
  <c r="G1314" i="1"/>
  <c r="H1314" i="1" s="1"/>
  <c r="G1315" i="1"/>
  <c r="H1315" i="1" s="1"/>
  <c r="G1316" i="1"/>
  <c r="H1316" i="1" s="1"/>
  <c r="G1317" i="1"/>
  <c r="H1317" i="1" s="1"/>
  <c r="G1318" i="1"/>
  <c r="H1318" i="1" s="1"/>
  <c r="G1319" i="1"/>
  <c r="H1319" i="1" s="1"/>
  <c r="G1320" i="1"/>
  <c r="H1320" i="1" s="1"/>
  <c r="G1321" i="1"/>
  <c r="H1321" i="1" s="1"/>
  <c r="G1322" i="1"/>
  <c r="H1322" i="1" s="1"/>
  <c r="G1323" i="1"/>
  <c r="H1323" i="1" s="1"/>
  <c r="G1324" i="1"/>
  <c r="H1324" i="1" s="1"/>
  <c r="G1325" i="1"/>
  <c r="H1325" i="1" s="1"/>
  <c r="G1326" i="1"/>
  <c r="H1326" i="1" s="1"/>
  <c r="G1327" i="1"/>
  <c r="H1327" i="1" s="1"/>
  <c r="G1328" i="1"/>
  <c r="H1328" i="1" s="1"/>
  <c r="G1329" i="1"/>
  <c r="H1329" i="1" s="1"/>
  <c r="G1330" i="1"/>
  <c r="H1330" i="1" s="1"/>
  <c r="G1331" i="1"/>
  <c r="H1331" i="1" s="1"/>
  <c r="G1332" i="1"/>
  <c r="H1332" i="1" s="1"/>
  <c r="G1333" i="1"/>
  <c r="H1333" i="1" s="1"/>
  <c r="G1334" i="1"/>
  <c r="H1334" i="1" s="1"/>
  <c r="G1335" i="1"/>
  <c r="H1335" i="1" s="1"/>
  <c r="G1336" i="1"/>
  <c r="H1336" i="1" s="1"/>
  <c r="G1337" i="1"/>
  <c r="H1337" i="1" s="1"/>
  <c r="G1338" i="1"/>
  <c r="H1338" i="1" s="1"/>
  <c r="G1339" i="1"/>
  <c r="H1339" i="1" s="1"/>
  <c r="G1340" i="1"/>
  <c r="H1340" i="1" s="1"/>
  <c r="G1341" i="1"/>
  <c r="H1341" i="1" s="1"/>
  <c r="G1342" i="1"/>
  <c r="H1342" i="1" s="1"/>
  <c r="G1343" i="1"/>
  <c r="H1343" i="1" s="1"/>
  <c r="G1344" i="1"/>
  <c r="H1344" i="1"/>
  <c r="G1345" i="1"/>
  <c r="H1345" i="1" s="1"/>
  <c r="G1346" i="1"/>
  <c r="H1346" i="1"/>
  <c r="G1347" i="1"/>
  <c r="H1347" i="1" s="1"/>
  <c r="G1348" i="1"/>
  <c r="H1348" i="1" s="1"/>
  <c r="G1349" i="1"/>
  <c r="H1349" i="1" s="1"/>
  <c r="G1350" i="1"/>
  <c r="H1350" i="1" s="1"/>
  <c r="G1351" i="1"/>
  <c r="H1351" i="1" s="1"/>
  <c r="G1352" i="1"/>
  <c r="H1352" i="1"/>
  <c r="G1353" i="1"/>
  <c r="H1353" i="1" s="1"/>
  <c r="G1354" i="1"/>
  <c r="H1354" i="1"/>
  <c r="G1355" i="1"/>
  <c r="H1355" i="1" s="1"/>
  <c r="G1356" i="1"/>
  <c r="H1356" i="1" s="1"/>
  <c r="G1357" i="1"/>
  <c r="H1357" i="1" s="1"/>
  <c r="G1358" i="1"/>
  <c r="H1358" i="1" s="1"/>
  <c r="G1359" i="1"/>
  <c r="H1359" i="1" s="1"/>
  <c r="G1360" i="1"/>
  <c r="H1360" i="1"/>
  <c r="G1361" i="1"/>
  <c r="H1361" i="1" s="1"/>
  <c r="G1362" i="1"/>
  <c r="H1362" i="1"/>
  <c r="G1363" i="1"/>
  <c r="H1363" i="1" s="1"/>
  <c r="G1364" i="1"/>
  <c r="H1364" i="1" s="1"/>
  <c r="G1365" i="1"/>
  <c r="H1365" i="1" s="1"/>
  <c r="G1366" i="1"/>
  <c r="H1366" i="1" s="1"/>
  <c r="G1367" i="1"/>
  <c r="H1367" i="1" s="1"/>
  <c r="G1368" i="1"/>
  <c r="H1368" i="1"/>
  <c r="G1369" i="1"/>
  <c r="H1369" i="1" s="1"/>
  <c r="G1370" i="1"/>
  <c r="H1370" i="1"/>
  <c r="G1371" i="1"/>
  <c r="H1371" i="1" s="1"/>
  <c r="G1372" i="1"/>
  <c r="H1372" i="1" s="1"/>
  <c r="G1373" i="1"/>
  <c r="H1373" i="1" s="1"/>
  <c r="G1374" i="1"/>
  <c r="H1374" i="1" s="1"/>
  <c r="G1375" i="1"/>
  <c r="H1375" i="1" s="1"/>
  <c r="G1376" i="1"/>
  <c r="H1376" i="1"/>
  <c r="G1377" i="1"/>
  <c r="H1377" i="1" s="1"/>
  <c r="G1378" i="1"/>
  <c r="H1378" i="1"/>
  <c r="G1379" i="1"/>
  <c r="H1379" i="1" s="1"/>
  <c r="G1380" i="1"/>
  <c r="H1380" i="1" s="1"/>
  <c r="G1381" i="1"/>
  <c r="H1381" i="1" s="1"/>
  <c r="G1382" i="1"/>
  <c r="H1382" i="1" s="1"/>
  <c r="G1383" i="1"/>
  <c r="H1383" i="1" s="1"/>
  <c r="G1384" i="1"/>
  <c r="H1384" i="1"/>
  <c r="G1385" i="1"/>
  <c r="H1385" i="1" s="1"/>
  <c r="G1386" i="1"/>
  <c r="H1386" i="1"/>
  <c r="G1387" i="1"/>
  <c r="H1387" i="1" s="1"/>
  <c r="G1388" i="1"/>
  <c r="H1388" i="1" s="1"/>
  <c r="G1389" i="1"/>
  <c r="H1389" i="1" s="1"/>
  <c r="G1390" i="1"/>
  <c r="H1390" i="1" s="1"/>
  <c r="G1391" i="1"/>
  <c r="H1391" i="1" s="1"/>
  <c r="G1392" i="1"/>
  <c r="H1392" i="1"/>
  <c r="G1393" i="1"/>
  <c r="H1393" i="1" s="1"/>
  <c r="G1394" i="1"/>
  <c r="H1394" i="1"/>
  <c r="G1395" i="1"/>
  <c r="H1395" i="1" s="1"/>
  <c r="G1396" i="1"/>
  <c r="H1396" i="1" s="1"/>
  <c r="G1397" i="1"/>
  <c r="H1397" i="1" s="1"/>
  <c r="G1398" i="1"/>
  <c r="H1398" i="1" s="1"/>
  <c r="G1399" i="1"/>
  <c r="H1399" i="1" s="1"/>
  <c r="G1400" i="1"/>
  <c r="H1400" i="1"/>
  <c r="G1401" i="1"/>
  <c r="H1401" i="1" s="1"/>
  <c r="G1402" i="1"/>
  <c r="H1402" i="1"/>
  <c r="G1403" i="1"/>
  <c r="H1403" i="1" s="1"/>
  <c r="G1404" i="1"/>
  <c r="H1404" i="1" s="1"/>
  <c r="G1405" i="1"/>
  <c r="H1405" i="1" s="1"/>
  <c r="G1406" i="1"/>
  <c r="H1406" i="1" s="1"/>
  <c r="G1407" i="1"/>
  <c r="H1407" i="1" s="1"/>
  <c r="G1408" i="1"/>
  <c r="H1408" i="1"/>
  <c r="G1409" i="1"/>
  <c r="H1409" i="1" s="1"/>
  <c r="G1410" i="1"/>
  <c r="H1410" i="1"/>
  <c r="G1411" i="1"/>
  <c r="H1411" i="1" s="1"/>
  <c r="G1412" i="1"/>
  <c r="H1412" i="1" s="1"/>
  <c r="G1413" i="1"/>
  <c r="H1413" i="1" s="1"/>
  <c r="G1414" i="1"/>
  <c r="H1414" i="1" s="1"/>
  <c r="G1415" i="1"/>
  <c r="H1415" i="1" s="1"/>
  <c r="G1416" i="1"/>
  <c r="H1416" i="1"/>
  <c r="G1417" i="1"/>
  <c r="H1417" i="1" s="1"/>
  <c r="G1418" i="1"/>
  <c r="H1418" i="1"/>
  <c r="G1419" i="1"/>
  <c r="H1419" i="1" s="1"/>
  <c r="G1420" i="1"/>
  <c r="H1420" i="1" s="1"/>
  <c r="G1421" i="1"/>
  <c r="H1421" i="1" s="1"/>
  <c r="G1422" i="1"/>
  <c r="H1422" i="1" s="1"/>
  <c r="G1423" i="1"/>
  <c r="H1423" i="1" s="1"/>
  <c r="G1424" i="1"/>
  <c r="H1424" i="1"/>
  <c r="G1425" i="1"/>
  <c r="H1425" i="1" s="1"/>
  <c r="G1426" i="1"/>
  <c r="H1426" i="1"/>
  <c r="G1427" i="1"/>
  <c r="H1427" i="1" s="1"/>
  <c r="G1428" i="1"/>
  <c r="H1428" i="1" s="1"/>
  <c r="G1429" i="1"/>
  <c r="H1429" i="1" s="1"/>
  <c r="G1430" i="1"/>
  <c r="H1430" i="1" s="1"/>
  <c r="G1431" i="1"/>
  <c r="H1431" i="1" s="1"/>
  <c r="G1432" i="1"/>
  <c r="H1432" i="1"/>
  <c r="G1433" i="1"/>
  <c r="H1433" i="1" s="1"/>
  <c r="G1434" i="1"/>
  <c r="H1434" i="1"/>
  <c r="G1435" i="1"/>
  <c r="H1435" i="1" s="1"/>
  <c r="G1436" i="1"/>
  <c r="H1436" i="1" s="1"/>
  <c r="G1437" i="1"/>
  <c r="H1437" i="1" s="1"/>
  <c r="G1438" i="1"/>
  <c r="H1438" i="1" s="1"/>
  <c r="G1439" i="1"/>
  <c r="H1439" i="1" s="1"/>
  <c r="G1440" i="1"/>
  <c r="H1440" i="1"/>
  <c r="G1441" i="1"/>
  <c r="H1441" i="1" s="1"/>
  <c r="G1442" i="1"/>
  <c r="H1442" i="1"/>
  <c r="G1443" i="1"/>
  <c r="H1443" i="1" s="1"/>
  <c r="G1444" i="1"/>
  <c r="H1444" i="1" s="1"/>
  <c r="G1445" i="1"/>
  <c r="H1445" i="1" s="1"/>
  <c r="G1446" i="1"/>
  <c r="H1446" i="1" s="1"/>
  <c r="G1447" i="1"/>
  <c r="H1447" i="1" s="1"/>
  <c r="G1448" i="1"/>
  <c r="H1448" i="1"/>
  <c r="G1449" i="1"/>
  <c r="H1449" i="1" s="1"/>
  <c r="G1450" i="1"/>
  <c r="H1450" i="1"/>
  <c r="G1451" i="1"/>
  <c r="H1451" i="1" s="1"/>
  <c r="G1452" i="1"/>
  <c r="H1452" i="1" s="1"/>
  <c r="G1453" i="1"/>
  <c r="H1453" i="1" s="1"/>
  <c r="G1454" i="1"/>
  <c r="H1454" i="1" s="1"/>
  <c r="G1455" i="1"/>
  <c r="H1455" i="1"/>
  <c r="G1456" i="1"/>
  <c r="H1456" i="1" s="1"/>
  <c r="G1457" i="1"/>
  <c r="H1457" i="1"/>
  <c r="G1458" i="1"/>
  <c r="H1458" i="1" s="1"/>
  <c r="G1459" i="1"/>
  <c r="H1459" i="1"/>
  <c r="G1460" i="1"/>
  <c r="H1460" i="1" s="1"/>
  <c r="G1461" i="1"/>
  <c r="H1461" i="1"/>
  <c r="G1462" i="1"/>
  <c r="H1462" i="1" s="1"/>
  <c r="G1463" i="1"/>
  <c r="H1463" i="1"/>
  <c r="G1464" i="1"/>
  <c r="H1464" i="1" s="1"/>
  <c r="G1465" i="1"/>
  <c r="H1465" i="1"/>
  <c r="G1466" i="1"/>
  <c r="H1466" i="1" s="1"/>
  <c r="G1467" i="1"/>
  <c r="H1467" i="1"/>
  <c r="G1468" i="1"/>
  <c r="H1468" i="1" s="1"/>
  <c r="G1469" i="1"/>
  <c r="H1469" i="1"/>
  <c r="G1470" i="1"/>
  <c r="H1470" i="1" s="1"/>
  <c r="G1471" i="1"/>
  <c r="H1471" i="1"/>
  <c r="G1472" i="1"/>
  <c r="H1472" i="1" s="1"/>
  <c r="G1473" i="1"/>
  <c r="H1473" i="1"/>
  <c r="G1474" i="1"/>
  <c r="H1474" i="1" s="1"/>
  <c r="G1475" i="1"/>
  <c r="H1475" i="1"/>
  <c r="G1476" i="1"/>
  <c r="H1476" i="1" s="1"/>
  <c r="G1477" i="1"/>
  <c r="H1477" i="1"/>
  <c r="G1478" i="1"/>
  <c r="H1478" i="1" s="1"/>
  <c r="G1479" i="1"/>
  <c r="H1479" i="1"/>
  <c r="G1480" i="1"/>
  <c r="H1480" i="1" s="1"/>
  <c r="G1481" i="1"/>
  <c r="H1481" i="1"/>
  <c r="G1482" i="1"/>
  <c r="H1482" i="1" s="1"/>
  <c r="G1483" i="1"/>
  <c r="H1483" i="1"/>
  <c r="G1484" i="1"/>
  <c r="H1484" i="1" s="1"/>
  <c r="G1485" i="1"/>
  <c r="H1485" i="1"/>
  <c r="G1486" i="1"/>
  <c r="H1486" i="1" s="1"/>
  <c r="G1487" i="1"/>
  <c r="H1487" i="1"/>
  <c r="G1488" i="1"/>
  <c r="H1488" i="1" s="1"/>
  <c r="G1489" i="1"/>
  <c r="H1489" i="1"/>
  <c r="G1490" i="1"/>
  <c r="H1490" i="1" s="1"/>
  <c r="G1491" i="1"/>
  <c r="H1491" i="1"/>
  <c r="G1492" i="1"/>
  <c r="H1492" i="1" s="1"/>
  <c r="G1493" i="1"/>
  <c r="H1493" i="1"/>
  <c r="G1494" i="1"/>
  <c r="H1494" i="1" s="1"/>
  <c r="G1495" i="1"/>
  <c r="H1495" i="1"/>
  <c r="G1496" i="1"/>
  <c r="H1496" i="1" s="1"/>
  <c r="G1497" i="1"/>
  <c r="H1497" i="1"/>
  <c r="G1498" i="1"/>
  <c r="H1498" i="1" s="1"/>
  <c r="G1499" i="1"/>
  <c r="H1499" i="1"/>
  <c r="G1500" i="1"/>
  <c r="H1500" i="1" s="1"/>
  <c r="G1501" i="1"/>
  <c r="H1501" i="1"/>
  <c r="G1502" i="1"/>
  <c r="H1502" i="1" s="1"/>
  <c r="G1503" i="1"/>
  <c r="H1503" i="1"/>
  <c r="G1504" i="1"/>
  <c r="H1504" i="1" s="1"/>
  <c r="G1505" i="1"/>
  <c r="H1505" i="1"/>
  <c r="G1506" i="1"/>
  <c r="H1506" i="1" s="1"/>
  <c r="G1507" i="1"/>
  <c r="H1507" i="1"/>
  <c r="G1508" i="1"/>
  <c r="H1508" i="1" s="1"/>
  <c r="G1509" i="1"/>
  <c r="H1509" i="1"/>
  <c r="G1510" i="1"/>
  <c r="H1510" i="1" s="1"/>
  <c r="G1511" i="1"/>
  <c r="H1511" i="1"/>
  <c r="G1512" i="1"/>
  <c r="H1512" i="1" s="1"/>
  <c r="G1513" i="1"/>
  <c r="H1513" i="1"/>
  <c r="G1514" i="1"/>
  <c r="H1514" i="1" s="1"/>
  <c r="G1515" i="1"/>
  <c r="H1515" i="1"/>
  <c r="G1516" i="1"/>
  <c r="H1516" i="1" s="1"/>
  <c r="G1517" i="1"/>
  <c r="H1517" i="1"/>
  <c r="G1518" i="1"/>
  <c r="H1518" i="1" s="1"/>
  <c r="G1519" i="1"/>
  <c r="H1519" i="1"/>
  <c r="G1520" i="1"/>
  <c r="H1520" i="1" s="1"/>
  <c r="G1521" i="1"/>
  <c r="H1521" i="1"/>
  <c r="G1522" i="1"/>
  <c r="H1522" i="1" s="1"/>
  <c r="G1523" i="1"/>
  <c r="H1523" i="1"/>
  <c r="G1524" i="1"/>
  <c r="H1524" i="1" s="1"/>
  <c r="G1525" i="1"/>
  <c r="H1525" i="1"/>
  <c r="G1526" i="1"/>
  <c r="H1526" i="1" s="1"/>
  <c r="G1527" i="1"/>
  <c r="H1527" i="1"/>
  <c r="G1528" i="1"/>
  <c r="H1528" i="1" s="1"/>
  <c r="G1529" i="1"/>
  <c r="H1529" i="1"/>
  <c r="G1530" i="1"/>
  <c r="H1530" i="1" s="1"/>
  <c r="G1531" i="1"/>
  <c r="H1531" i="1"/>
  <c r="G1532" i="1"/>
  <c r="H1532" i="1" s="1"/>
  <c r="G1533" i="1"/>
  <c r="H1533" i="1"/>
  <c r="G1534" i="1"/>
  <c r="H1534" i="1" s="1"/>
  <c r="G1535" i="1"/>
  <c r="H1535" i="1"/>
  <c r="G1536" i="1"/>
  <c r="H1536" i="1" s="1"/>
  <c r="G1537" i="1"/>
  <c r="H1537" i="1"/>
  <c r="G1538" i="1"/>
  <c r="H1538" i="1" s="1"/>
  <c r="G1539" i="1"/>
  <c r="H1539" i="1"/>
  <c r="G1540" i="1"/>
  <c r="H1540" i="1" s="1"/>
  <c r="G1541" i="1"/>
  <c r="H1541" i="1"/>
  <c r="G1542" i="1"/>
  <c r="H1542" i="1" s="1"/>
  <c r="G1543" i="1"/>
  <c r="H1543" i="1"/>
  <c r="G1544" i="1"/>
  <c r="H1544" i="1" s="1"/>
  <c r="G1545" i="1"/>
  <c r="H1545" i="1"/>
  <c r="G1546" i="1"/>
  <c r="H1546" i="1" s="1"/>
  <c r="G1547" i="1"/>
  <c r="H1547" i="1"/>
  <c r="G1548" i="1"/>
  <c r="H1548" i="1" s="1"/>
  <c r="G1549" i="1"/>
  <c r="H1549" i="1"/>
  <c r="G1550" i="1"/>
  <c r="H1550" i="1" s="1"/>
  <c r="G1551" i="1"/>
  <c r="H1551" i="1"/>
  <c r="G1552" i="1"/>
  <c r="H1552" i="1" s="1"/>
  <c r="G1553" i="1"/>
  <c r="H1553" i="1"/>
  <c r="G1554" i="1"/>
  <c r="H1554" i="1" s="1"/>
  <c r="G1555" i="1"/>
  <c r="H1555" i="1"/>
  <c r="G1556" i="1"/>
  <c r="H1556" i="1" s="1"/>
  <c r="G1557" i="1"/>
  <c r="H1557" i="1"/>
  <c r="G1558" i="1"/>
  <c r="H1558" i="1" s="1"/>
  <c r="G1559" i="1"/>
  <c r="H1559" i="1"/>
  <c r="G1560" i="1"/>
  <c r="H1560" i="1" s="1"/>
  <c r="G1561" i="1"/>
  <c r="H1561" i="1"/>
  <c r="G1562" i="1"/>
  <c r="H1562" i="1" s="1"/>
  <c r="G1563" i="1"/>
  <c r="H1563" i="1"/>
  <c r="G1564" i="1"/>
  <c r="H1564" i="1" s="1"/>
  <c r="G1565" i="1"/>
  <c r="H1565" i="1"/>
  <c r="G1566" i="1"/>
  <c r="H1566" i="1" s="1"/>
  <c r="G1567" i="1"/>
  <c r="H1567" i="1"/>
  <c r="G1568" i="1"/>
  <c r="H1568" i="1" s="1"/>
  <c r="G1569" i="1"/>
  <c r="H1569" i="1"/>
  <c r="G1570" i="1"/>
  <c r="H1570" i="1" s="1"/>
  <c r="G1571" i="1"/>
  <c r="H1571" i="1"/>
  <c r="G1572" i="1"/>
  <c r="H1572" i="1" s="1"/>
  <c r="G1573" i="1"/>
  <c r="H1573" i="1"/>
  <c r="G1574" i="1"/>
  <c r="H1574" i="1" s="1"/>
  <c r="G1575" i="1"/>
  <c r="H1575" i="1"/>
  <c r="G1576" i="1"/>
  <c r="H1576" i="1" s="1"/>
  <c r="G1577" i="1"/>
  <c r="H1577" i="1"/>
  <c r="G1578" i="1"/>
  <c r="H1578" i="1" s="1"/>
  <c r="G1579" i="1"/>
  <c r="H1579" i="1"/>
  <c r="G1580" i="1"/>
  <c r="H1580" i="1" s="1"/>
  <c r="G1581" i="1"/>
  <c r="H1581" i="1"/>
  <c r="G1582" i="1"/>
  <c r="H1582" i="1" s="1"/>
  <c r="G1283" i="1"/>
  <c r="H1283" i="1" s="1"/>
  <c r="H1583" i="1" s="1"/>
  <c r="G509" i="1" l="1"/>
  <c r="H509" i="1" s="1"/>
  <c r="G507" i="1"/>
  <c r="H507" i="1" s="1"/>
  <c r="G506" i="1"/>
  <c r="H506" i="1" s="1"/>
  <c r="G505" i="1"/>
  <c r="H505" i="1" s="1"/>
  <c r="G504" i="1"/>
  <c r="H504" i="1" s="1"/>
  <c r="G503" i="1"/>
  <c r="H503" i="1" s="1"/>
  <c r="G502" i="1"/>
  <c r="H502" i="1" s="1"/>
  <c r="G501" i="1"/>
  <c r="H501" i="1" s="1"/>
  <c r="G395" i="1"/>
  <c r="H395" i="1" s="1"/>
  <c r="G492" i="1" l="1"/>
  <c r="H1612" i="1" l="1"/>
  <c r="H1611" i="1"/>
  <c r="H1610" i="1"/>
  <c r="H1609" i="1"/>
  <c r="H1608" i="1"/>
  <c r="H1605" i="1"/>
  <c r="H1602" i="1"/>
  <c r="H1601" i="1"/>
  <c r="H1599" i="1"/>
  <c r="H1598" i="1"/>
  <c r="H1594" i="1"/>
  <c r="H1593" i="1"/>
  <c r="H1592" i="1"/>
  <c r="H1591" i="1"/>
  <c r="H1613" i="1" l="1"/>
  <c r="G1621" i="1" s="1"/>
  <c r="G1279" i="1"/>
  <c r="H1279" i="1" s="1"/>
  <c r="G1278" i="1"/>
  <c r="H1278" i="1" s="1"/>
  <c r="G1274" i="1"/>
  <c r="H1274" i="1" s="1"/>
  <c r="G1269" i="1"/>
  <c r="H1269" i="1" s="1"/>
  <c r="G1265" i="1"/>
  <c r="H1265" i="1" s="1"/>
  <c r="G1261" i="1"/>
  <c r="H1261" i="1" s="1"/>
  <c r="G1256" i="1"/>
  <c r="H1256" i="1" s="1"/>
  <c r="G1252" i="1"/>
  <c r="H1252" i="1" s="1"/>
  <c r="G1248" i="1"/>
  <c r="H1248" i="1" s="1"/>
  <c r="G1246" i="1"/>
  <c r="H1246" i="1" s="1"/>
  <c r="G1241" i="1"/>
  <c r="H1241" i="1" s="1"/>
  <c r="G1239" i="1"/>
  <c r="H1239" i="1" s="1"/>
  <c r="G1235" i="1"/>
  <c r="H1235" i="1" s="1"/>
  <c r="G1233" i="1"/>
  <c r="H1233" i="1" s="1"/>
  <c r="G1228" i="1"/>
  <c r="H1228" i="1" s="1"/>
  <c r="G1225" i="1"/>
  <c r="H1225" i="1" s="1"/>
  <c r="G1224" i="1"/>
  <c r="H1224" i="1" s="1"/>
  <c r="G1223" i="1"/>
  <c r="H1223" i="1" s="1"/>
  <c r="G1220" i="1"/>
  <c r="H1220" i="1" s="1"/>
  <c r="G1218" i="1"/>
  <c r="H1218" i="1" s="1"/>
  <c r="G1213" i="1"/>
  <c r="H1213" i="1" s="1"/>
  <c r="G1209" i="1"/>
  <c r="H1209" i="1" s="1"/>
  <c r="G1205" i="1"/>
  <c r="H1205" i="1" s="1"/>
  <c r="G1204" i="1"/>
  <c r="H1204" i="1" s="1"/>
  <c r="G1201" i="1"/>
  <c r="H1201" i="1" s="1"/>
  <c r="G1199" i="1"/>
  <c r="H1199" i="1" s="1"/>
  <c r="G1197" i="1"/>
  <c r="H1197" i="1" s="1"/>
  <c r="G1194" i="1"/>
  <c r="H1194" i="1" s="1"/>
  <c r="G1191" i="1"/>
  <c r="H1191" i="1" s="1"/>
  <c r="G1190" i="1"/>
  <c r="H1190" i="1" s="1"/>
  <c r="G1187" i="1"/>
  <c r="H1187" i="1" s="1"/>
  <c r="G1186" i="1"/>
  <c r="H1186" i="1" s="1"/>
  <c r="G1182" i="1"/>
  <c r="H1182" i="1" s="1"/>
  <c r="G1181" i="1"/>
  <c r="H1181" i="1" s="1"/>
  <c r="G1176" i="1"/>
  <c r="H1176" i="1" s="1"/>
  <c r="G1175" i="1"/>
  <c r="H1175" i="1" s="1"/>
  <c r="G1174" i="1"/>
  <c r="H1174" i="1" s="1"/>
  <c r="G1172" i="1"/>
  <c r="H1172" i="1" s="1"/>
  <c r="G1171" i="1"/>
  <c r="H1171" i="1" s="1"/>
  <c r="G1169" i="1"/>
  <c r="H1169" i="1" s="1"/>
  <c r="G1168" i="1"/>
  <c r="H1168" i="1" s="1"/>
  <c r="G1167" i="1"/>
  <c r="H1167" i="1" s="1"/>
  <c r="G1165" i="1"/>
  <c r="H1165" i="1" s="1"/>
  <c r="G1164" i="1"/>
  <c r="H1164" i="1" s="1"/>
  <c r="G1163" i="1"/>
  <c r="H1163" i="1" s="1"/>
  <c r="G1162" i="1"/>
  <c r="H1162" i="1" s="1"/>
  <c r="G1161" i="1"/>
  <c r="H1161" i="1" s="1"/>
  <c r="G1160" i="1"/>
  <c r="H1160" i="1" s="1"/>
  <c r="G1159" i="1"/>
  <c r="H1159" i="1" s="1"/>
  <c r="G1157" i="1"/>
  <c r="H1157" i="1" s="1"/>
  <c r="G1156" i="1"/>
  <c r="H1156" i="1" s="1"/>
  <c r="G1155" i="1"/>
  <c r="H1155" i="1" s="1"/>
  <c r="G1154" i="1"/>
  <c r="H1154" i="1" s="1"/>
  <c r="G1153" i="1"/>
  <c r="H1153" i="1" s="1"/>
  <c r="G1152" i="1"/>
  <c r="H1152" i="1" s="1"/>
  <c r="G1151" i="1"/>
  <c r="H1151" i="1" s="1"/>
  <c r="G1150" i="1"/>
  <c r="H1150" i="1" s="1"/>
  <c r="G1149" i="1"/>
  <c r="H1149" i="1" s="1"/>
  <c r="G1148" i="1"/>
  <c r="H1148" i="1" s="1"/>
  <c r="G1146" i="1"/>
  <c r="H1146" i="1" s="1"/>
  <c r="G1145" i="1"/>
  <c r="H1145" i="1" s="1"/>
  <c r="G1143" i="1"/>
  <c r="H1143" i="1" s="1"/>
  <c r="G1142" i="1"/>
  <c r="H1142" i="1" s="1"/>
  <c r="G1141" i="1"/>
  <c r="H1141" i="1" s="1"/>
  <c r="G1140" i="1"/>
  <c r="H1140" i="1" s="1"/>
  <c r="G1139" i="1"/>
  <c r="H1139" i="1" s="1"/>
  <c r="G1138" i="1"/>
  <c r="H1138" i="1" s="1"/>
  <c r="G1137" i="1"/>
  <c r="H1137" i="1" s="1"/>
  <c r="G1136" i="1"/>
  <c r="H1136" i="1" s="1"/>
  <c r="G1135" i="1"/>
  <c r="H1135" i="1" s="1"/>
  <c r="G1134" i="1"/>
  <c r="H1134" i="1" s="1"/>
  <c r="G1133" i="1"/>
  <c r="H1133" i="1" s="1"/>
  <c r="G1132" i="1"/>
  <c r="H1132" i="1" s="1"/>
  <c r="G1131" i="1"/>
  <c r="H1131" i="1" s="1"/>
  <c r="G1130" i="1"/>
  <c r="H1130" i="1" s="1"/>
  <c r="G1129" i="1"/>
  <c r="H1129" i="1" s="1"/>
  <c r="G1127" i="1"/>
  <c r="H1127" i="1" s="1"/>
  <c r="G1126" i="1"/>
  <c r="H1126" i="1" s="1"/>
  <c r="G1124" i="1"/>
  <c r="H1124" i="1" s="1"/>
  <c r="G1123" i="1"/>
  <c r="H1123" i="1" s="1"/>
  <c r="G1122" i="1"/>
  <c r="H1122" i="1" s="1"/>
  <c r="G1121" i="1"/>
  <c r="H1121" i="1" s="1"/>
  <c r="G1119" i="1"/>
  <c r="H1119" i="1" s="1"/>
  <c r="G1118" i="1"/>
  <c r="H1118" i="1" s="1"/>
  <c r="G1117" i="1"/>
  <c r="H1117" i="1" s="1"/>
  <c r="G1116" i="1"/>
  <c r="H1116" i="1" s="1"/>
  <c r="G1115" i="1"/>
  <c r="H1115" i="1" s="1"/>
  <c r="G1114" i="1"/>
  <c r="H1114" i="1" s="1"/>
  <c r="G1112" i="1"/>
  <c r="H1112" i="1" s="1"/>
  <c r="G1111" i="1"/>
  <c r="H1111" i="1" s="1"/>
  <c r="G1108" i="1"/>
  <c r="H1108" i="1" s="1"/>
  <c r="G1107" i="1"/>
  <c r="H1107" i="1" s="1"/>
  <c r="G1106" i="1"/>
  <c r="H1106" i="1" s="1"/>
  <c r="G1104" i="1"/>
  <c r="H1104" i="1" s="1"/>
  <c r="G1103" i="1"/>
  <c r="H1103" i="1" s="1"/>
  <c r="G1102" i="1"/>
  <c r="H1102" i="1" s="1"/>
  <c r="G1101" i="1"/>
  <c r="H1101" i="1" s="1"/>
  <c r="G1100" i="1"/>
  <c r="H1100" i="1" s="1"/>
  <c r="G1099" i="1"/>
  <c r="H1099" i="1" s="1"/>
  <c r="G1098" i="1"/>
  <c r="H1098" i="1" s="1"/>
  <c r="G1097" i="1"/>
  <c r="H1097" i="1" s="1"/>
  <c r="G1096" i="1"/>
  <c r="H1096" i="1" s="1"/>
  <c r="G1095" i="1"/>
  <c r="H1095" i="1" s="1"/>
  <c r="G1094" i="1"/>
  <c r="H1094" i="1" s="1"/>
  <c r="G1093" i="1"/>
  <c r="H1093" i="1" s="1"/>
  <c r="G1092" i="1"/>
  <c r="H1092" i="1" s="1"/>
  <c r="G1091" i="1"/>
  <c r="H1091" i="1" s="1"/>
  <c r="G1090" i="1"/>
  <c r="H1090" i="1" s="1"/>
  <c r="G1089" i="1"/>
  <c r="H1089" i="1" s="1"/>
  <c r="G1088" i="1"/>
  <c r="H1088" i="1" s="1"/>
  <c r="G1087" i="1"/>
  <c r="H1087" i="1" s="1"/>
  <c r="G1086" i="1"/>
  <c r="H1086" i="1" s="1"/>
  <c r="G1085" i="1"/>
  <c r="H1085" i="1" s="1"/>
  <c r="G1084" i="1"/>
  <c r="H1084" i="1" s="1"/>
  <c r="G1083" i="1"/>
  <c r="H1083" i="1" s="1"/>
  <c r="G1082" i="1"/>
  <c r="H1082" i="1" s="1"/>
  <c r="G1081" i="1"/>
  <c r="H1081" i="1" s="1"/>
  <c r="G1080" i="1"/>
  <c r="H1080" i="1" s="1"/>
  <c r="G1079" i="1"/>
  <c r="H1079" i="1" s="1"/>
  <c r="G1078" i="1"/>
  <c r="H1078" i="1" s="1"/>
  <c r="G1077" i="1"/>
  <c r="H1077" i="1" s="1"/>
  <c r="G1076" i="1"/>
  <c r="H1076" i="1" s="1"/>
  <c r="G1075" i="1"/>
  <c r="H1075" i="1" s="1"/>
  <c r="G1074" i="1"/>
  <c r="H1074" i="1" s="1"/>
  <c r="G1073" i="1"/>
  <c r="H1073" i="1" s="1"/>
  <c r="G1072" i="1"/>
  <c r="H1072" i="1" s="1"/>
  <c r="G1071" i="1"/>
  <c r="H1071" i="1" s="1"/>
  <c r="G1070" i="1"/>
  <c r="H1070" i="1" s="1"/>
  <c r="G1069" i="1"/>
  <c r="H1069" i="1" s="1"/>
  <c r="G1068" i="1"/>
  <c r="H1068" i="1" s="1"/>
  <c r="G1067" i="1"/>
  <c r="H1067" i="1" s="1"/>
  <c r="G1066" i="1"/>
  <c r="H1066" i="1" s="1"/>
  <c r="G1065" i="1"/>
  <c r="H1065" i="1" s="1"/>
  <c r="G1064" i="1"/>
  <c r="H1064" i="1" s="1"/>
  <c r="G1063" i="1"/>
  <c r="H1063" i="1" s="1"/>
  <c r="G1062" i="1"/>
  <c r="H1062" i="1" s="1"/>
  <c r="G1061" i="1"/>
  <c r="H1061" i="1" s="1"/>
  <c r="G1060" i="1"/>
  <c r="H1060" i="1" s="1"/>
  <c r="G1059" i="1"/>
  <c r="H1059" i="1" s="1"/>
  <c r="G1058" i="1"/>
  <c r="H1058" i="1" s="1"/>
  <c r="G1056" i="1"/>
  <c r="H1056" i="1" s="1"/>
  <c r="G1055" i="1"/>
  <c r="H1055" i="1" s="1"/>
  <c r="G1054" i="1"/>
  <c r="H1054" i="1" s="1"/>
  <c r="G1053" i="1"/>
  <c r="H1053" i="1" s="1"/>
  <c r="G1050" i="1"/>
  <c r="H1050" i="1" s="1"/>
  <c r="G1049" i="1"/>
  <c r="H1049" i="1" s="1"/>
  <c r="G1048" i="1"/>
  <c r="H1048" i="1" s="1"/>
  <c r="G1047" i="1"/>
  <c r="H1047" i="1" s="1"/>
  <c r="G1044" i="1"/>
  <c r="H1044" i="1" s="1"/>
  <c r="G1043" i="1"/>
  <c r="H1043" i="1" s="1"/>
  <c r="G1041" i="1"/>
  <c r="H1041" i="1" s="1"/>
  <c r="G1040" i="1"/>
  <c r="H1040" i="1" s="1"/>
  <c r="G1038" i="1"/>
  <c r="H1038" i="1" s="1"/>
  <c r="G1037" i="1"/>
  <c r="H1037" i="1" s="1"/>
  <c r="G1035" i="1"/>
  <c r="H1035" i="1" s="1"/>
  <c r="G1034" i="1"/>
  <c r="H1034" i="1" s="1"/>
  <c r="G1033" i="1"/>
  <c r="H1033" i="1" s="1"/>
  <c r="G1032" i="1"/>
  <c r="H1032" i="1" s="1"/>
  <c r="G1029" i="1"/>
  <c r="H1029" i="1" s="1"/>
  <c r="G1028" i="1"/>
  <c r="H1028" i="1" s="1"/>
  <c r="G1027" i="1"/>
  <c r="H1027" i="1" s="1"/>
  <c r="G1025" i="1"/>
  <c r="H1025" i="1" s="1"/>
  <c r="G1023" i="1"/>
  <c r="H1023" i="1" s="1"/>
  <c r="G1022" i="1"/>
  <c r="H1022" i="1" s="1"/>
  <c r="G1020" i="1"/>
  <c r="H1020" i="1" s="1"/>
  <c r="G1019" i="1"/>
  <c r="H1019" i="1" s="1"/>
  <c r="G1017" i="1"/>
  <c r="H1017" i="1" s="1"/>
  <c r="G1013" i="1"/>
  <c r="H1013" i="1" s="1"/>
  <c r="G1012" i="1"/>
  <c r="H1012" i="1" s="1"/>
  <c r="G1011" i="1"/>
  <c r="H1011" i="1" s="1"/>
  <c r="G1010" i="1"/>
  <c r="H1010" i="1" s="1"/>
  <c r="G1008" i="1"/>
  <c r="H1008" i="1" s="1"/>
  <c r="G1007" i="1"/>
  <c r="H1007" i="1" s="1"/>
  <c r="G1006" i="1"/>
  <c r="H1006" i="1" s="1"/>
  <c r="G1005" i="1"/>
  <c r="H1005" i="1" s="1"/>
  <c r="G1002" i="1"/>
  <c r="H1002" i="1" s="1"/>
  <c r="G1001" i="1"/>
  <c r="H1001" i="1" s="1"/>
  <c r="G1000" i="1"/>
  <c r="H1000" i="1" s="1"/>
  <c r="G998" i="1"/>
  <c r="H998" i="1" s="1"/>
  <c r="G997" i="1"/>
  <c r="H997" i="1" s="1"/>
  <c r="G996" i="1"/>
  <c r="H996" i="1" s="1"/>
  <c r="G995" i="1"/>
  <c r="H995" i="1" s="1"/>
  <c r="G994" i="1"/>
  <c r="H994" i="1" s="1"/>
  <c r="G990" i="1"/>
  <c r="H990" i="1" s="1"/>
  <c r="G989" i="1"/>
  <c r="H989" i="1" s="1"/>
  <c r="G988" i="1"/>
  <c r="H988" i="1" s="1"/>
  <c r="G987" i="1"/>
  <c r="H987" i="1" s="1"/>
  <c r="G986" i="1"/>
  <c r="H986" i="1" s="1"/>
  <c r="G985" i="1"/>
  <c r="H985" i="1" s="1"/>
  <c r="G984" i="1"/>
  <c r="H984" i="1" s="1"/>
  <c r="G983" i="1"/>
  <c r="H983" i="1" s="1"/>
  <c r="G980" i="1"/>
  <c r="H980" i="1" s="1"/>
  <c r="G978" i="1"/>
  <c r="H978" i="1" s="1"/>
  <c r="G975" i="1"/>
  <c r="H975" i="1" s="1"/>
  <c r="G974" i="1"/>
  <c r="H974" i="1" s="1"/>
  <c r="G973" i="1"/>
  <c r="H973" i="1" s="1"/>
  <c r="G971" i="1"/>
  <c r="H971" i="1" s="1"/>
  <c r="G970" i="1"/>
  <c r="H970" i="1" s="1"/>
  <c r="G969" i="1"/>
  <c r="H969" i="1" s="1"/>
  <c r="G968" i="1"/>
  <c r="H968" i="1" s="1"/>
  <c r="G967" i="1"/>
  <c r="H967" i="1" s="1"/>
  <c r="G964" i="1"/>
  <c r="H964" i="1" s="1"/>
  <c r="G962" i="1"/>
  <c r="H962" i="1" s="1"/>
  <c r="G959" i="1"/>
  <c r="H959" i="1" s="1"/>
  <c r="G958" i="1"/>
  <c r="H958" i="1" s="1"/>
  <c r="G957" i="1"/>
  <c r="H957" i="1" s="1"/>
  <c r="G956" i="1"/>
  <c r="H956" i="1" s="1"/>
  <c r="G955" i="1"/>
  <c r="H955" i="1" s="1"/>
  <c r="G954" i="1"/>
  <c r="H954" i="1" s="1"/>
  <c r="G953" i="1"/>
  <c r="H953" i="1" s="1"/>
  <c r="G950" i="1"/>
  <c r="H950" i="1" s="1"/>
  <c r="G949" i="1"/>
  <c r="H949" i="1" s="1"/>
  <c r="G946" i="1"/>
  <c r="H946" i="1" s="1"/>
  <c r="G945" i="1"/>
  <c r="H945" i="1" s="1"/>
  <c r="G944" i="1"/>
  <c r="H944" i="1" s="1"/>
  <c r="G943" i="1"/>
  <c r="H943" i="1" s="1"/>
  <c r="G942" i="1"/>
  <c r="H942" i="1" s="1"/>
  <c r="G941" i="1"/>
  <c r="H941" i="1" s="1"/>
  <c r="G940" i="1"/>
  <c r="H940" i="1" s="1"/>
  <c r="G937" i="1"/>
  <c r="H937" i="1" s="1"/>
  <c r="G936" i="1"/>
  <c r="H936" i="1" s="1"/>
  <c r="G935" i="1"/>
  <c r="H935" i="1" s="1"/>
  <c r="G934" i="1"/>
  <c r="H934" i="1" s="1"/>
  <c r="G933" i="1"/>
  <c r="H933" i="1" s="1"/>
  <c r="G932" i="1"/>
  <c r="H932" i="1" s="1"/>
  <c r="G931" i="1"/>
  <c r="H931" i="1" s="1"/>
  <c r="G930" i="1"/>
  <c r="H930" i="1" s="1"/>
  <c r="G926" i="1"/>
  <c r="H926" i="1" s="1"/>
  <c r="G923" i="1"/>
  <c r="H923" i="1" s="1"/>
  <c r="G920" i="1"/>
  <c r="H920" i="1" s="1"/>
  <c r="G919" i="1"/>
  <c r="H919" i="1" s="1"/>
  <c r="G917" i="1"/>
  <c r="H917" i="1" s="1"/>
  <c r="G915" i="1"/>
  <c r="H915" i="1" s="1"/>
  <c r="G911" i="1"/>
  <c r="H911" i="1" s="1"/>
  <c r="G908" i="1"/>
  <c r="H908" i="1" s="1"/>
  <c r="G904" i="1"/>
  <c r="H904" i="1" s="1"/>
  <c r="G902" i="1"/>
  <c r="H902" i="1" s="1"/>
  <c r="G899" i="1"/>
  <c r="H899" i="1" s="1"/>
  <c r="G898" i="1"/>
  <c r="H898" i="1" s="1"/>
  <c r="G895" i="1"/>
  <c r="H895" i="1" s="1"/>
  <c r="G893" i="1"/>
  <c r="H893" i="1" s="1"/>
  <c r="G892" i="1"/>
  <c r="H892" i="1" s="1"/>
  <c r="G889" i="1"/>
  <c r="H889" i="1" s="1"/>
  <c r="G888" i="1"/>
  <c r="H888" i="1" s="1"/>
  <c r="G885" i="1"/>
  <c r="H885" i="1" s="1"/>
  <c r="G884" i="1"/>
  <c r="H884" i="1" s="1"/>
  <c r="G881" i="1"/>
  <c r="H881" i="1" s="1"/>
  <c r="G880" i="1"/>
  <c r="H880" i="1" s="1"/>
  <c r="G879" i="1"/>
  <c r="H879" i="1" s="1"/>
  <c r="G878" i="1"/>
  <c r="H878" i="1" s="1"/>
  <c r="G877" i="1"/>
  <c r="H877" i="1" s="1"/>
  <c r="G876" i="1"/>
  <c r="H876" i="1" s="1"/>
  <c r="G875" i="1"/>
  <c r="H875" i="1" s="1"/>
  <c r="G874" i="1"/>
  <c r="H874" i="1" s="1"/>
  <c r="G872" i="1"/>
  <c r="H872" i="1" s="1"/>
  <c r="G869" i="1"/>
  <c r="H869" i="1" s="1"/>
  <c r="G867" i="1"/>
  <c r="H867" i="1" s="1"/>
  <c r="G865" i="1"/>
  <c r="H865" i="1" s="1"/>
  <c r="G864" i="1"/>
  <c r="H864" i="1" s="1"/>
  <c r="G863" i="1"/>
  <c r="H863" i="1" s="1"/>
  <c r="G861" i="1"/>
  <c r="H861" i="1" s="1"/>
  <c r="G860" i="1"/>
  <c r="H860" i="1" s="1"/>
  <c r="G858" i="1"/>
  <c r="H858" i="1" s="1"/>
  <c r="G857" i="1"/>
  <c r="H857" i="1" s="1"/>
  <c r="G856" i="1"/>
  <c r="H856" i="1" s="1"/>
  <c r="G855" i="1"/>
  <c r="H855" i="1" s="1"/>
  <c r="G854" i="1"/>
  <c r="H854" i="1" s="1"/>
  <c r="G853" i="1"/>
  <c r="H853" i="1" s="1"/>
  <c r="G852" i="1"/>
  <c r="H852" i="1" s="1"/>
  <c r="G850" i="1"/>
  <c r="H850" i="1" s="1"/>
  <c r="G847" i="1"/>
  <c r="H847" i="1" s="1"/>
  <c r="G845" i="1"/>
  <c r="H845" i="1" s="1"/>
  <c r="G843" i="1"/>
  <c r="H843" i="1" s="1"/>
  <c r="G841" i="1"/>
  <c r="H841" i="1" s="1"/>
  <c r="G838" i="1"/>
  <c r="H838" i="1" s="1"/>
  <c r="G836" i="1"/>
  <c r="H836" i="1" s="1"/>
  <c r="G833" i="1"/>
  <c r="H833" i="1" s="1"/>
  <c r="G831" i="1"/>
  <c r="H831" i="1" s="1"/>
  <c r="G826" i="1"/>
  <c r="H826" i="1" s="1"/>
  <c r="G825" i="1"/>
  <c r="H825" i="1" s="1"/>
  <c r="G823" i="1"/>
  <c r="H823" i="1" s="1"/>
  <c r="G822" i="1"/>
  <c r="H822" i="1" s="1"/>
  <c r="G821" i="1"/>
  <c r="H821" i="1" s="1"/>
  <c r="G818" i="1"/>
  <c r="H818" i="1" s="1"/>
  <c r="G816" i="1"/>
  <c r="H816" i="1" s="1"/>
  <c r="G815" i="1"/>
  <c r="H815" i="1" s="1"/>
  <c r="G814" i="1"/>
  <c r="H814" i="1" s="1"/>
  <c r="G813" i="1"/>
  <c r="H813" i="1" s="1"/>
  <c r="G812" i="1"/>
  <c r="H812" i="1" s="1"/>
  <c r="G811" i="1"/>
  <c r="H811" i="1" s="1"/>
  <c r="G810" i="1"/>
  <c r="H810" i="1" s="1"/>
  <c r="G809" i="1"/>
  <c r="H809" i="1" s="1"/>
  <c r="G807" i="1"/>
  <c r="H807" i="1" s="1"/>
  <c r="G804" i="1"/>
  <c r="H804" i="1" s="1"/>
  <c r="G802" i="1"/>
  <c r="H802" i="1" s="1"/>
  <c r="G801" i="1"/>
  <c r="H801" i="1" s="1"/>
  <c r="G800" i="1"/>
  <c r="H800" i="1" s="1"/>
  <c r="G799" i="1"/>
  <c r="H799" i="1" s="1"/>
  <c r="G797" i="1"/>
  <c r="H797" i="1" s="1"/>
  <c r="G796" i="1"/>
  <c r="H796" i="1" s="1"/>
  <c r="G794" i="1"/>
  <c r="H794" i="1" s="1"/>
  <c r="G793" i="1"/>
  <c r="H793" i="1" s="1"/>
  <c r="G791" i="1"/>
  <c r="H791" i="1" s="1"/>
  <c r="G787" i="1"/>
  <c r="H787" i="1" s="1"/>
  <c r="G786" i="1"/>
  <c r="H786" i="1" s="1"/>
  <c r="G784" i="1"/>
  <c r="H784" i="1" s="1"/>
  <c r="G782" i="1"/>
  <c r="H782" i="1" s="1"/>
  <c r="G781" i="1"/>
  <c r="H781" i="1" s="1"/>
  <c r="G780" i="1"/>
  <c r="H780" i="1" s="1"/>
  <c r="G777" i="1"/>
  <c r="H777" i="1" s="1"/>
  <c r="G776" i="1"/>
  <c r="H776" i="1" s="1"/>
  <c r="G775" i="1"/>
  <c r="H775" i="1" s="1"/>
  <c r="G774" i="1"/>
  <c r="H774" i="1" s="1"/>
  <c r="G773" i="1"/>
  <c r="H773" i="1" s="1"/>
  <c r="G770" i="1"/>
  <c r="H770" i="1" s="1"/>
  <c r="G769" i="1"/>
  <c r="H769" i="1" s="1"/>
  <c r="G767" i="1"/>
  <c r="H767" i="1" s="1"/>
  <c r="G766" i="1"/>
  <c r="H766" i="1" s="1"/>
  <c r="G764" i="1"/>
  <c r="H764" i="1" s="1"/>
  <c r="G763" i="1"/>
  <c r="H763" i="1" s="1"/>
  <c r="G761" i="1"/>
  <c r="H761" i="1" s="1"/>
  <c r="G759" i="1"/>
  <c r="H759" i="1" s="1"/>
  <c r="G755" i="1"/>
  <c r="H755" i="1" s="1"/>
  <c r="G754" i="1"/>
  <c r="H754" i="1" s="1"/>
  <c r="G753" i="1"/>
  <c r="H753" i="1" s="1"/>
  <c r="G751" i="1"/>
  <c r="H751" i="1" s="1"/>
  <c r="G750" i="1"/>
  <c r="H750" i="1" s="1"/>
  <c r="G749" i="1"/>
  <c r="H749" i="1" s="1"/>
  <c r="G747" i="1"/>
  <c r="H747" i="1" s="1"/>
  <c r="G746" i="1"/>
  <c r="H746" i="1" s="1"/>
  <c r="G745" i="1"/>
  <c r="H745" i="1" s="1"/>
  <c r="G744" i="1"/>
  <c r="H744" i="1" s="1"/>
  <c r="G743" i="1"/>
  <c r="H743" i="1" s="1"/>
  <c r="G742" i="1"/>
  <c r="H742" i="1" s="1"/>
  <c r="G739" i="1"/>
  <c r="H739" i="1" s="1"/>
  <c r="G738" i="1"/>
  <c r="H738" i="1" s="1"/>
  <c r="G736" i="1"/>
  <c r="H736" i="1" s="1"/>
  <c r="G735" i="1"/>
  <c r="H735" i="1" s="1"/>
  <c r="G734" i="1"/>
  <c r="H734" i="1" s="1"/>
  <c r="G732" i="1"/>
  <c r="H732" i="1" s="1"/>
  <c r="G731" i="1"/>
  <c r="H731" i="1" s="1"/>
  <c r="G730" i="1"/>
  <c r="H730" i="1" s="1"/>
  <c r="G729" i="1"/>
  <c r="H729" i="1" s="1"/>
  <c r="G728" i="1"/>
  <c r="H728" i="1" s="1"/>
  <c r="G727" i="1"/>
  <c r="H727" i="1" s="1"/>
  <c r="G723" i="1"/>
  <c r="H723" i="1" s="1"/>
  <c r="G722" i="1"/>
  <c r="H722" i="1" s="1"/>
  <c r="G721" i="1"/>
  <c r="H721" i="1" s="1"/>
  <c r="G720" i="1"/>
  <c r="H720" i="1" s="1"/>
  <c r="G719" i="1"/>
  <c r="H719" i="1" s="1"/>
  <c r="G718" i="1"/>
  <c r="H718" i="1" s="1"/>
  <c r="G717" i="1"/>
  <c r="H717" i="1" s="1"/>
  <c r="G716" i="1"/>
  <c r="H716" i="1" s="1"/>
  <c r="G715" i="1"/>
  <c r="H715" i="1" s="1"/>
  <c r="G712" i="1"/>
  <c r="H712" i="1" s="1"/>
  <c r="G711" i="1"/>
  <c r="H711" i="1" s="1"/>
  <c r="G710" i="1"/>
  <c r="H710" i="1" s="1"/>
  <c r="G709" i="1"/>
  <c r="H709" i="1" s="1"/>
  <c r="G708" i="1"/>
  <c r="H708" i="1" s="1"/>
  <c r="G707" i="1"/>
  <c r="H707" i="1" s="1"/>
  <c r="G706" i="1"/>
  <c r="H706" i="1" s="1"/>
  <c r="G703" i="1"/>
  <c r="H703" i="1" s="1"/>
  <c r="G702" i="1"/>
  <c r="H702" i="1" s="1"/>
  <c r="G699" i="1"/>
  <c r="H699" i="1" s="1"/>
  <c r="G697" i="1"/>
  <c r="H697" i="1" s="1"/>
  <c r="G696" i="1"/>
  <c r="H696" i="1" s="1"/>
  <c r="G695" i="1"/>
  <c r="H695" i="1" s="1"/>
  <c r="G693" i="1"/>
  <c r="H693" i="1" s="1"/>
  <c r="G692" i="1"/>
  <c r="H692" i="1" s="1"/>
  <c r="G691" i="1"/>
  <c r="H691" i="1" s="1"/>
  <c r="G690" i="1"/>
  <c r="H690" i="1" s="1"/>
  <c r="G689" i="1"/>
  <c r="H689" i="1" s="1"/>
  <c r="G688" i="1"/>
  <c r="H688" i="1" s="1"/>
  <c r="G684" i="1"/>
  <c r="H684" i="1" s="1"/>
  <c r="G683" i="1"/>
  <c r="H683" i="1" s="1"/>
  <c r="G682" i="1"/>
  <c r="H682" i="1" s="1"/>
  <c r="G681" i="1"/>
  <c r="H681" i="1" s="1"/>
  <c r="G679" i="1"/>
  <c r="H679" i="1" s="1"/>
  <c r="G678" i="1"/>
  <c r="H678" i="1" s="1"/>
  <c r="G677" i="1"/>
  <c r="H677" i="1" s="1"/>
  <c r="G676" i="1"/>
  <c r="H676" i="1" s="1"/>
  <c r="G675" i="1"/>
  <c r="H675" i="1" s="1"/>
  <c r="G674" i="1"/>
  <c r="H674" i="1" s="1"/>
  <c r="G672" i="1"/>
  <c r="H672" i="1" s="1"/>
  <c r="G671" i="1"/>
  <c r="H671" i="1" s="1"/>
  <c r="G668" i="1"/>
  <c r="H668" i="1" s="1"/>
  <c r="G667" i="1"/>
  <c r="H667" i="1" s="1"/>
  <c r="G665" i="1"/>
  <c r="H665" i="1" s="1"/>
  <c r="G662" i="1"/>
  <c r="H662" i="1" s="1"/>
  <c r="G660" i="1"/>
  <c r="H660" i="1" s="1"/>
  <c r="G657" i="1"/>
  <c r="H657" i="1" s="1"/>
  <c r="G656" i="1"/>
  <c r="H656" i="1" s="1"/>
  <c r="G654" i="1"/>
  <c r="H654" i="1" s="1"/>
  <c r="G652" i="1"/>
  <c r="H652" i="1" s="1"/>
  <c r="G650" i="1"/>
  <c r="H650" i="1" s="1"/>
  <c r="G648" i="1"/>
  <c r="H648" i="1" s="1"/>
  <c r="G644" i="1"/>
  <c r="H644" i="1" s="1"/>
  <c r="G643" i="1"/>
  <c r="H643" i="1" s="1"/>
  <c r="G640" i="1"/>
  <c r="H640" i="1" s="1"/>
  <c r="G638" i="1"/>
  <c r="H638" i="1" s="1"/>
  <c r="G637" i="1"/>
  <c r="H637" i="1" s="1"/>
  <c r="G634" i="1"/>
  <c r="H634" i="1" s="1"/>
  <c r="G633" i="1"/>
  <c r="H633" i="1" s="1"/>
  <c r="G631" i="1"/>
  <c r="H631" i="1" s="1"/>
  <c r="G629" i="1"/>
  <c r="H629" i="1" s="1"/>
  <c r="G627" i="1"/>
  <c r="H627" i="1" s="1"/>
  <c r="G625" i="1"/>
  <c r="H625" i="1" s="1"/>
  <c r="G624" i="1"/>
  <c r="H624" i="1" s="1"/>
  <c r="G623" i="1"/>
  <c r="H623" i="1" s="1"/>
  <c r="G622" i="1"/>
  <c r="H622" i="1" s="1"/>
  <c r="G619" i="1"/>
  <c r="H619" i="1" s="1"/>
  <c r="G617" i="1"/>
  <c r="H617" i="1" s="1"/>
  <c r="G615" i="1"/>
  <c r="H615" i="1" s="1"/>
  <c r="G614" i="1"/>
  <c r="H614" i="1" s="1"/>
  <c r="G611" i="1"/>
  <c r="H611" i="1" s="1"/>
  <c r="G610" i="1"/>
  <c r="H610" i="1" s="1"/>
  <c r="G609" i="1"/>
  <c r="H609" i="1" s="1"/>
  <c r="G607" i="1"/>
  <c r="H607" i="1" s="1"/>
  <c r="G606" i="1"/>
  <c r="H606" i="1" s="1"/>
  <c r="G605" i="1"/>
  <c r="H605" i="1" s="1"/>
  <c r="G604" i="1"/>
  <c r="H604" i="1" s="1"/>
  <c r="G602" i="1"/>
  <c r="H602" i="1" s="1"/>
  <c r="G601" i="1"/>
  <c r="H601" i="1" s="1"/>
  <c r="G600" i="1"/>
  <c r="H600" i="1" s="1"/>
  <c r="G598" i="1"/>
  <c r="H598" i="1" s="1"/>
  <c r="G597" i="1"/>
  <c r="H597" i="1" s="1"/>
  <c r="G595" i="1"/>
  <c r="H595" i="1" s="1"/>
  <c r="G592" i="1"/>
  <c r="H592" i="1" s="1"/>
  <c r="G590" i="1"/>
  <c r="H590" i="1" s="1"/>
  <c r="G589" i="1"/>
  <c r="H589" i="1" s="1"/>
  <c r="G588" i="1"/>
  <c r="H588" i="1" s="1"/>
  <c r="G587" i="1"/>
  <c r="H587" i="1" s="1"/>
  <c r="G584" i="1"/>
  <c r="H584" i="1" s="1"/>
  <c r="G583" i="1"/>
  <c r="H583" i="1" s="1"/>
  <c r="G581" i="1"/>
  <c r="H581" i="1" s="1"/>
  <c r="G580" i="1"/>
  <c r="H580" i="1" s="1"/>
  <c r="G579" i="1"/>
  <c r="H579" i="1" s="1"/>
  <c r="G578" i="1"/>
  <c r="H578" i="1" s="1"/>
  <c r="G577" i="1"/>
  <c r="H577" i="1" s="1"/>
  <c r="G574" i="1"/>
  <c r="H574" i="1" s="1"/>
  <c r="G572" i="1"/>
  <c r="H572" i="1" s="1"/>
  <c r="G571" i="1"/>
  <c r="H571" i="1" s="1"/>
  <c r="G570" i="1"/>
  <c r="H570" i="1" s="1"/>
  <c r="G569" i="1"/>
  <c r="H569" i="1" s="1"/>
  <c r="G568" i="1"/>
  <c r="H568" i="1" s="1"/>
  <c r="G566" i="1"/>
  <c r="H566" i="1" s="1"/>
  <c r="G565" i="1"/>
  <c r="H565" i="1" s="1"/>
  <c r="G564" i="1"/>
  <c r="H564" i="1" s="1"/>
  <c r="G563" i="1"/>
  <c r="H563" i="1" s="1"/>
  <c r="G560" i="1"/>
  <c r="H560" i="1" s="1"/>
  <c r="G559" i="1"/>
  <c r="H559" i="1" s="1"/>
  <c r="G557" i="1"/>
  <c r="H557" i="1" s="1"/>
  <c r="G556" i="1"/>
  <c r="H556" i="1" s="1"/>
  <c r="G553" i="1"/>
  <c r="H553" i="1" s="1"/>
  <c r="G551" i="1"/>
  <c r="H551" i="1" s="1"/>
  <c r="G550" i="1"/>
  <c r="H550" i="1" s="1"/>
  <c r="G548" i="1"/>
  <c r="H548" i="1" s="1"/>
  <c r="G547" i="1"/>
  <c r="H547" i="1" s="1"/>
  <c r="G544" i="1"/>
  <c r="H544" i="1" s="1"/>
  <c r="G542" i="1"/>
  <c r="H542" i="1" s="1"/>
  <c r="G541" i="1"/>
  <c r="H541" i="1" s="1"/>
  <c r="G536" i="1"/>
  <c r="H536" i="1" s="1"/>
  <c r="G535" i="1"/>
  <c r="H535" i="1" s="1"/>
  <c r="G534" i="1"/>
  <c r="H534" i="1" s="1"/>
  <c r="G531" i="1"/>
  <c r="H531" i="1" s="1"/>
  <c r="G528" i="1"/>
  <c r="H528" i="1" s="1"/>
  <c r="G526" i="1"/>
  <c r="H526" i="1" s="1"/>
  <c r="G523" i="1"/>
  <c r="H523" i="1" s="1"/>
  <c r="G519" i="1"/>
  <c r="H519" i="1" s="1"/>
  <c r="G516" i="1"/>
  <c r="H516" i="1" s="1"/>
  <c r="G513" i="1"/>
  <c r="H513" i="1" s="1"/>
  <c r="G498" i="1"/>
  <c r="H498" i="1" s="1"/>
  <c r="G496" i="1"/>
  <c r="H496" i="1" s="1"/>
  <c r="G495" i="1"/>
  <c r="H495" i="1" s="1"/>
  <c r="H492" i="1"/>
  <c r="G491" i="1"/>
  <c r="H491" i="1" s="1"/>
  <c r="G490" i="1"/>
  <c r="H490" i="1" s="1"/>
  <c r="G489" i="1"/>
  <c r="H489" i="1" s="1"/>
  <c r="G488" i="1"/>
  <c r="H488" i="1" s="1"/>
  <c r="G487" i="1"/>
  <c r="H487" i="1" s="1"/>
  <c r="G483" i="1"/>
  <c r="H483" i="1" s="1"/>
  <c r="G479" i="1"/>
  <c r="H479" i="1" s="1"/>
  <c r="G478" i="1"/>
  <c r="H478" i="1" s="1"/>
  <c r="G477" i="1"/>
  <c r="H477" i="1" s="1"/>
  <c r="G476" i="1"/>
  <c r="H476" i="1" s="1"/>
  <c r="G475" i="1"/>
  <c r="H475" i="1" s="1"/>
  <c r="G474" i="1"/>
  <c r="H474" i="1" s="1"/>
  <c r="G473" i="1"/>
  <c r="H473" i="1" s="1"/>
  <c r="G472" i="1"/>
  <c r="H472" i="1" s="1"/>
  <c r="G471" i="1"/>
  <c r="H471" i="1" s="1"/>
  <c r="G470" i="1"/>
  <c r="H470" i="1" s="1"/>
  <c r="G469" i="1"/>
  <c r="H469" i="1" s="1"/>
  <c r="G468" i="1"/>
  <c r="H468" i="1" s="1"/>
  <c r="G467" i="1"/>
  <c r="H467" i="1" s="1"/>
  <c r="G466" i="1"/>
  <c r="H466" i="1" s="1"/>
  <c r="G465" i="1"/>
  <c r="H465" i="1" s="1"/>
  <c r="G464" i="1"/>
  <c r="H464" i="1" s="1"/>
  <c r="G463" i="1"/>
  <c r="H463" i="1" s="1"/>
  <c r="G459" i="1"/>
  <c r="H459" i="1" s="1"/>
  <c r="G458" i="1"/>
  <c r="H458" i="1" s="1"/>
  <c r="G456" i="1"/>
  <c r="H456" i="1" s="1"/>
  <c r="G454" i="1"/>
  <c r="H454" i="1" s="1"/>
  <c r="G452" i="1"/>
  <c r="H452" i="1" s="1"/>
  <c r="G449" i="1"/>
  <c r="H449" i="1" s="1"/>
  <c r="G448" i="1"/>
  <c r="H448" i="1" s="1"/>
  <c r="G447" i="1"/>
  <c r="H447" i="1" s="1"/>
  <c r="G445" i="1"/>
  <c r="H445" i="1" s="1"/>
  <c r="G444" i="1"/>
  <c r="H444" i="1" s="1"/>
  <c r="G441" i="1"/>
  <c r="H441" i="1" s="1"/>
  <c r="G440" i="1"/>
  <c r="H440" i="1" s="1"/>
  <c r="G438" i="1"/>
  <c r="H438" i="1" s="1"/>
  <c r="G436" i="1"/>
  <c r="H436" i="1" s="1"/>
  <c r="G434" i="1"/>
  <c r="H434" i="1" s="1"/>
  <c r="G433" i="1"/>
  <c r="H433" i="1" s="1"/>
  <c r="G432" i="1"/>
  <c r="H432" i="1" s="1"/>
  <c r="G430" i="1"/>
  <c r="H430" i="1" s="1"/>
  <c r="G427" i="1"/>
  <c r="H427" i="1" s="1"/>
  <c r="G425" i="1"/>
  <c r="H425" i="1" s="1"/>
  <c r="G423" i="1"/>
  <c r="H423" i="1" s="1"/>
  <c r="G421" i="1"/>
  <c r="H421" i="1" s="1"/>
  <c r="G419" i="1"/>
  <c r="H419" i="1" s="1"/>
  <c r="G417" i="1"/>
  <c r="H417" i="1" s="1"/>
  <c r="G414" i="1"/>
  <c r="H414" i="1" s="1"/>
  <c r="G410" i="1"/>
  <c r="H410" i="1" s="1"/>
  <c r="G407" i="1"/>
  <c r="H407" i="1" s="1"/>
  <c r="G406" i="1"/>
  <c r="H406" i="1" s="1"/>
  <c r="G402" i="1"/>
  <c r="H402" i="1" s="1"/>
  <c r="G400" i="1"/>
  <c r="H400" i="1" s="1"/>
  <c r="G397" i="1"/>
  <c r="H397" i="1" s="1"/>
  <c r="G396" i="1"/>
  <c r="H396" i="1" s="1"/>
  <c r="G393" i="1"/>
  <c r="H393" i="1" s="1"/>
  <c r="G392" i="1"/>
  <c r="H392" i="1" s="1"/>
  <c r="G390" i="1"/>
  <c r="H390" i="1" s="1"/>
  <c r="G389" i="1"/>
  <c r="H389" i="1" s="1"/>
  <c r="G388" i="1"/>
  <c r="H388" i="1" s="1"/>
  <c r="G385" i="1"/>
  <c r="H385" i="1" s="1"/>
  <c r="G382" i="1"/>
  <c r="H382" i="1" s="1"/>
  <c r="G380" i="1"/>
  <c r="H380" i="1" s="1"/>
  <c r="G378" i="1"/>
  <c r="H378" i="1" s="1"/>
  <c r="G376" i="1"/>
  <c r="H376" i="1" s="1"/>
  <c r="G373" i="1"/>
  <c r="H373" i="1" s="1"/>
  <c r="G372" i="1"/>
  <c r="H372" i="1" s="1"/>
  <c r="G370" i="1"/>
  <c r="H370" i="1" s="1"/>
  <c r="G367" i="1"/>
  <c r="H367" i="1" s="1"/>
  <c r="G366" i="1"/>
  <c r="H366" i="1" s="1"/>
  <c r="G365" i="1"/>
  <c r="H365" i="1" s="1"/>
  <c r="G363" i="1"/>
  <c r="H363" i="1" s="1"/>
  <c r="G362" i="1"/>
  <c r="H362" i="1" s="1"/>
  <c r="G361" i="1"/>
  <c r="H361" i="1" s="1"/>
  <c r="G359" i="1"/>
  <c r="H359" i="1" s="1"/>
  <c r="G357" i="1"/>
  <c r="H357" i="1" s="1"/>
  <c r="G355" i="1"/>
  <c r="H355" i="1" s="1"/>
  <c r="G354" i="1"/>
  <c r="H354" i="1" s="1"/>
  <c r="G352" i="1"/>
  <c r="H352" i="1" s="1"/>
  <c r="G350" i="1"/>
  <c r="H350" i="1" s="1"/>
  <c r="G348" i="1"/>
  <c r="H348" i="1" s="1"/>
  <c r="G345" i="1"/>
  <c r="H345" i="1" s="1"/>
  <c r="G342" i="1"/>
  <c r="H342" i="1" s="1"/>
  <c r="G341" i="1"/>
  <c r="H341" i="1" s="1"/>
  <c r="G339" i="1"/>
  <c r="H339" i="1" s="1"/>
  <c r="G334" i="1"/>
  <c r="H334" i="1" s="1"/>
  <c r="G332" i="1"/>
  <c r="H332" i="1" s="1"/>
  <c r="G329" i="1"/>
  <c r="H329" i="1" s="1"/>
  <c r="G325" i="1"/>
  <c r="H325" i="1" s="1"/>
  <c r="G321" i="1"/>
  <c r="H321" i="1" s="1"/>
  <c r="G317" i="1"/>
  <c r="H317" i="1" s="1"/>
  <c r="G316" i="1"/>
  <c r="H316" i="1" s="1"/>
  <c r="G312" i="1"/>
  <c r="H312" i="1" s="1"/>
  <c r="G310" i="1"/>
  <c r="H310" i="1" s="1"/>
  <c r="G309" i="1"/>
  <c r="H309" i="1" s="1"/>
  <c r="G304" i="1"/>
  <c r="H304" i="1" s="1"/>
  <c r="G302" i="1"/>
  <c r="H302" i="1" s="1"/>
  <c r="G299" i="1"/>
  <c r="H299" i="1" s="1"/>
  <c r="G297" i="1"/>
  <c r="H297" i="1" s="1"/>
  <c r="G296" i="1"/>
  <c r="H296" i="1" s="1"/>
  <c r="G294" i="1"/>
  <c r="H294" i="1" s="1"/>
  <c r="G292" i="1"/>
  <c r="H292" i="1" s="1"/>
  <c r="G290" i="1"/>
  <c r="H290" i="1" s="1"/>
  <c r="G289" i="1"/>
  <c r="H289" i="1" s="1"/>
  <c r="G286" i="1"/>
  <c r="H286" i="1" s="1"/>
  <c r="G283" i="1"/>
  <c r="H283" i="1" s="1"/>
  <c r="G281" i="1"/>
  <c r="H281" i="1" s="1"/>
  <c r="G276" i="1"/>
  <c r="H276" i="1" s="1"/>
  <c r="G275" i="1"/>
  <c r="H275" i="1" s="1"/>
  <c r="G274" i="1"/>
  <c r="H274" i="1" s="1"/>
  <c r="G270" i="1"/>
  <c r="H270" i="1" s="1"/>
  <c r="G269" i="1"/>
  <c r="H269" i="1" s="1"/>
  <c r="G267" i="1"/>
  <c r="H267" i="1" s="1"/>
  <c r="G263" i="1"/>
  <c r="H263" i="1" s="1"/>
  <c r="G262" i="1"/>
  <c r="H262" i="1" s="1"/>
  <c r="G260" i="1"/>
  <c r="H260" i="1" s="1"/>
  <c r="G258" i="1"/>
  <c r="H258" i="1" s="1"/>
  <c r="G257" i="1"/>
  <c r="H257" i="1" s="1"/>
  <c r="G256" i="1"/>
  <c r="H256" i="1" s="1"/>
  <c r="G253" i="1"/>
  <c r="H253" i="1" s="1"/>
  <c r="G252" i="1"/>
  <c r="H252" i="1" s="1"/>
  <c r="G251" i="1"/>
  <c r="H251" i="1" s="1"/>
  <c r="G250" i="1"/>
  <c r="H250" i="1" s="1"/>
  <c r="G246" i="1"/>
  <c r="H246" i="1" s="1"/>
  <c r="G243" i="1"/>
  <c r="H243" i="1" s="1"/>
  <c r="G242" i="1"/>
  <c r="H242" i="1" s="1"/>
  <c r="G238" i="1"/>
  <c r="H238" i="1" s="1"/>
  <c r="G237" i="1"/>
  <c r="H237" i="1" s="1"/>
  <c r="G236" i="1"/>
  <c r="H236" i="1" s="1"/>
  <c r="G233" i="1"/>
  <c r="H233" i="1" s="1"/>
  <c r="G232" i="1"/>
  <c r="H232" i="1" s="1"/>
  <c r="G228" i="1"/>
  <c r="H228" i="1" s="1"/>
  <c r="G223" i="1"/>
  <c r="H223" i="1" s="1"/>
  <c r="G222" i="1"/>
  <c r="H222" i="1" s="1"/>
  <c r="G220" i="1"/>
  <c r="H220" i="1" s="1"/>
  <c r="G219" i="1"/>
  <c r="H219" i="1" s="1"/>
  <c r="G218" i="1"/>
  <c r="H218" i="1" s="1"/>
  <c r="G217" i="1"/>
  <c r="H217" i="1" s="1"/>
  <c r="G216" i="1"/>
  <c r="H216" i="1" s="1"/>
  <c r="G214" i="1"/>
  <c r="H214" i="1" s="1"/>
  <c r="G212" i="1"/>
  <c r="H212" i="1" s="1"/>
  <c r="G211" i="1"/>
  <c r="H211" i="1" s="1"/>
  <c r="G209" i="1"/>
  <c r="H209" i="1" s="1"/>
  <c r="G206" i="1"/>
  <c r="H206" i="1" s="1"/>
  <c r="G204" i="1"/>
  <c r="H204" i="1" s="1"/>
  <c r="G201" i="1"/>
  <c r="H201" i="1" s="1"/>
  <c r="G199" i="1"/>
  <c r="H199" i="1" s="1"/>
  <c r="G197" i="1"/>
  <c r="H197" i="1" s="1"/>
  <c r="G194" i="1"/>
  <c r="H194" i="1" s="1"/>
  <c r="G190" i="1"/>
  <c r="H190" i="1" s="1"/>
  <c r="G188" i="1"/>
  <c r="H188" i="1" s="1"/>
  <c r="G185" i="1"/>
  <c r="H185" i="1" s="1"/>
  <c r="G184" i="1"/>
  <c r="H184" i="1" s="1"/>
  <c r="G183" i="1"/>
  <c r="H183" i="1" s="1"/>
  <c r="G182" i="1"/>
  <c r="H182" i="1" s="1"/>
  <c r="G180" i="1"/>
  <c r="H180" i="1" s="1"/>
  <c r="G179" i="1"/>
  <c r="H179" i="1" s="1"/>
  <c r="G178" i="1"/>
  <c r="H178" i="1" s="1"/>
  <c r="G177" i="1"/>
  <c r="H177" i="1" s="1"/>
  <c r="G173" i="1"/>
  <c r="H173" i="1" s="1"/>
  <c r="G170" i="1"/>
  <c r="H170" i="1" s="1"/>
  <c r="G167" i="1"/>
  <c r="H167" i="1" s="1"/>
  <c r="G164" i="1"/>
  <c r="H164" i="1" s="1"/>
  <c r="G161" i="1"/>
  <c r="H161" i="1" s="1"/>
  <c r="G157" i="1"/>
  <c r="H157" i="1" s="1"/>
  <c r="G156" i="1"/>
  <c r="H156" i="1" s="1"/>
  <c r="G154" i="1"/>
  <c r="H154" i="1" s="1"/>
  <c r="G152" i="1"/>
  <c r="H152" i="1" s="1"/>
  <c r="G151" i="1"/>
  <c r="H151" i="1" s="1"/>
  <c r="G149" i="1"/>
  <c r="H149" i="1" s="1"/>
  <c r="G146" i="1"/>
  <c r="H146" i="1" s="1"/>
  <c r="G142" i="1"/>
  <c r="H142" i="1" s="1"/>
  <c r="G141" i="1"/>
  <c r="H141" i="1" s="1"/>
  <c r="G139" i="1"/>
  <c r="H139" i="1" s="1"/>
  <c r="G136" i="1"/>
  <c r="H136" i="1" s="1"/>
  <c r="G134" i="1"/>
  <c r="H134" i="1" s="1"/>
  <c r="G132" i="1"/>
  <c r="H132" i="1" s="1"/>
  <c r="G130" i="1"/>
  <c r="H130" i="1" s="1"/>
  <c r="G127" i="1"/>
  <c r="H127" i="1" s="1"/>
  <c r="G126" i="1"/>
  <c r="H126" i="1" s="1"/>
  <c r="G124" i="1"/>
  <c r="H124" i="1" s="1"/>
  <c r="G123" i="1"/>
  <c r="H123" i="1" s="1"/>
  <c r="G119" i="1"/>
  <c r="H119" i="1" s="1"/>
  <c r="G118" i="1"/>
  <c r="H118" i="1" s="1"/>
  <c r="G114" i="1"/>
  <c r="H114" i="1" s="1"/>
  <c r="G111" i="1"/>
  <c r="H111" i="1" s="1"/>
  <c r="G107" i="1"/>
  <c r="H107" i="1" s="1"/>
  <c r="G106" i="1"/>
  <c r="H106" i="1" s="1"/>
  <c r="G103" i="1"/>
  <c r="H103" i="1" s="1"/>
  <c r="G102" i="1"/>
  <c r="H102" i="1" s="1"/>
  <c r="G100" i="1"/>
  <c r="H100" i="1" s="1"/>
  <c r="G99" i="1"/>
  <c r="H99" i="1" s="1"/>
  <c r="G96" i="1"/>
  <c r="H96" i="1" s="1"/>
  <c r="G93" i="1"/>
  <c r="H93" i="1" s="1"/>
  <c r="G90" i="1"/>
  <c r="H90" i="1" s="1"/>
  <c r="G88" i="1"/>
  <c r="H88" i="1" s="1"/>
  <c r="G85" i="1"/>
  <c r="H85" i="1" s="1"/>
  <c r="G84" i="1"/>
  <c r="H84" i="1" s="1"/>
  <c r="G83" i="1"/>
  <c r="H83" i="1" s="1"/>
  <c r="G82" i="1"/>
  <c r="H82" i="1" s="1"/>
  <c r="G81" i="1"/>
  <c r="H81" i="1" s="1"/>
  <c r="G79" i="1"/>
  <c r="H79" i="1" s="1"/>
  <c r="G76" i="1"/>
  <c r="H76" i="1" s="1"/>
  <c r="G72" i="1"/>
  <c r="H72" i="1" s="1"/>
  <c r="G71" i="1"/>
  <c r="H71" i="1" s="1"/>
  <c r="G68" i="1"/>
  <c r="H68" i="1" s="1"/>
  <c r="G66" i="1"/>
  <c r="H66" i="1" s="1"/>
  <c r="G62" i="1"/>
  <c r="H62" i="1" s="1"/>
  <c r="G61" i="1"/>
  <c r="H61" i="1" s="1"/>
  <c r="G60" i="1"/>
  <c r="H60" i="1" s="1"/>
  <c r="G59" i="1"/>
  <c r="H59" i="1" s="1"/>
  <c r="G58" i="1"/>
  <c r="H58" i="1" s="1"/>
  <c r="G57" i="1"/>
  <c r="H57" i="1" s="1"/>
  <c r="G56" i="1"/>
  <c r="H56" i="1" s="1"/>
  <c r="G54" i="1"/>
  <c r="H54" i="1" s="1"/>
  <c r="G51" i="1"/>
  <c r="H51" i="1" s="1"/>
  <c r="G49" i="1"/>
  <c r="H49" i="1" s="1"/>
  <c r="G48" i="1"/>
  <c r="H48" i="1" s="1"/>
  <c r="G47" i="1"/>
  <c r="H47" i="1" s="1"/>
  <c r="G45" i="1"/>
  <c r="H45" i="1" s="1"/>
  <c r="G43" i="1"/>
  <c r="H43" i="1" s="1"/>
  <c r="G41" i="1"/>
  <c r="H41" i="1" s="1"/>
  <c r="G40" i="1"/>
  <c r="H40" i="1" s="1"/>
  <c r="G39" i="1"/>
  <c r="H39" i="1" s="1"/>
  <c r="G38" i="1"/>
  <c r="H38" i="1" s="1"/>
  <c r="G37" i="1"/>
  <c r="H37" i="1" s="1"/>
  <c r="G36" i="1"/>
  <c r="H36" i="1" s="1"/>
  <c r="G35" i="1"/>
  <c r="H35" i="1" s="1"/>
  <c r="G33" i="1"/>
  <c r="H33" i="1" s="1"/>
  <c r="G30" i="1"/>
  <c r="H30" i="1" s="1"/>
  <c r="G25" i="1"/>
  <c r="H25" i="1" s="1"/>
  <c r="G22" i="1"/>
  <c r="H22" i="1" s="1"/>
  <c r="G19" i="1"/>
  <c r="H19" i="1" s="1"/>
  <c r="G17" i="1"/>
  <c r="H17" i="1" s="1"/>
  <c r="G13" i="1"/>
  <c r="H13" i="1" s="1"/>
  <c r="G12" i="1"/>
  <c r="H12" i="1" s="1"/>
  <c r="G10" i="1"/>
  <c r="H10" i="1" s="1"/>
  <c r="H1280" i="1" l="1"/>
  <c r="G1619" i="1" l="1"/>
  <c r="G1620" i="1" s="1"/>
  <c r="G1625" i="1" l="1"/>
  <c r="G1624" i="1"/>
  <c r="G1622" i="1"/>
</calcChain>
</file>

<file path=xl/sharedStrings.xml><?xml version="1.0" encoding="utf-8"?>
<sst xmlns="http://schemas.openxmlformats.org/spreadsheetml/2006/main" count="3745" uniqueCount="2780">
  <si>
    <t>01.01.01.03</t>
  </si>
  <si>
    <t>01.01.04.02</t>
  </si>
  <si>
    <t>01.01.04.03</t>
  </si>
  <si>
    <t>01.02.01.03</t>
  </si>
  <si>
    <t>01.02.01.03.a</t>
  </si>
  <si>
    <t>01.02.01.04</t>
  </si>
  <si>
    <t>01.02.01.04.B</t>
  </si>
  <si>
    <t>01.02.03.03</t>
  </si>
  <si>
    <t>01.02.03.03.D</t>
  </si>
  <si>
    <t>01.02.07.06</t>
  </si>
  <si>
    <t>01.02.07.06.B</t>
  </si>
  <si>
    <t>02.01.01.01</t>
  </si>
  <si>
    <t>02.01.01.01.C</t>
  </si>
  <si>
    <t>02.01.02.01</t>
  </si>
  <si>
    <t>02.01.02.01.D</t>
  </si>
  <si>
    <t>02.01.03.01.A</t>
  </si>
  <si>
    <t>02.01.03.01.I</t>
  </si>
  <si>
    <t>02.01.03.01.I*</t>
  </si>
  <si>
    <t>02.01.03.01.L</t>
  </si>
  <si>
    <t>02.01.03.01.M</t>
  </si>
  <si>
    <t>02.01.03.01.Q*</t>
  </si>
  <si>
    <t>02.01.03.01.R*</t>
  </si>
  <si>
    <t>02.01.03.01.S*</t>
  </si>
  <si>
    <t>02.01.03.02</t>
  </si>
  <si>
    <t>02.01.03.06</t>
  </si>
  <si>
    <t>02.01.03.06.A</t>
  </si>
  <si>
    <t>02.01.03.08</t>
  </si>
  <si>
    <t>02.01.03.08.J</t>
  </si>
  <si>
    <t>02.01.03.08.k</t>
  </si>
  <si>
    <t>02.01.03.08.T</t>
  </si>
  <si>
    <t>02.01.03.09</t>
  </si>
  <si>
    <t>02.01.03.09.B</t>
  </si>
  <si>
    <t>02.01.04.01</t>
  </si>
  <si>
    <t>02.01.04.01.H</t>
  </si>
  <si>
    <t>02.01.04.02</t>
  </si>
  <si>
    <t>02.01.04.02.K</t>
  </si>
  <si>
    <t>02.01.04.02.M</t>
  </si>
  <si>
    <t>02.01.04.02.N</t>
  </si>
  <si>
    <t>02.01.04.02.R</t>
  </si>
  <si>
    <t>02.01.04.02.T</t>
  </si>
  <si>
    <t>02.01.04.02.U</t>
  </si>
  <si>
    <t>02.01.04.03.B</t>
  </si>
  <si>
    <t>02.02.03.01</t>
  </si>
  <si>
    <t>02.02.03.01.A</t>
  </si>
  <si>
    <t>02.02.04.02</t>
  </si>
  <si>
    <t>02.02.04.02.A</t>
  </si>
  <si>
    <t>02.02.05.02</t>
  </si>
  <si>
    <t>02.02.05.02.B</t>
  </si>
  <si>
    <t>02.02.05.04</t>
  </si>
  <si>
    <t>02.04.01.02</t>
  </si>
  <si>
    <t>02.04.01.02.B</t>
  </si>
  <si>
    <t>02.04.02.01</t>
  </si>
  <si>
    <t>02.04.02.01.C</t>
  </si>
  <si>
    <t>02.04.02.02</t>
  </si>
  <si>
    <t>02.04.02.02.B</t>
  </si>
  <si>
    <t>02.04.02.02.C</t>
  </si>
  <si>
    <t>02.04.02.02.D</t>
  </si>
  <si>
    <t>02.04.02.50</t>
  </si>
  <si>
    <t>02.04.02.55*</t>
  </si>
  <si>
    <t>02.04.03.01</t>
  </si>
  <si>
    <t>02.04.03.01.B</t>
  </si>
  <si>
    <t>02.04.03.03</t>
  </si>
  <si>
    <t>02.04.03.03.b</t>
  </si>
  <si>
    <t>02.04.04.01</t>
  </si>
  <si>
    <t>02.04.04.01.A</t>
  </si>
  <si>
    <t>02.04.05.01</t>
  </si>
  <si>
    <t>02.04.05.01.A</t>
  </si>
  <si>
    <t>02.04.10.01</t>
  </si>
  <si>
    <t>02.04.10.01.A</t>
  </si>
  <si>
    <t>02.04.10.01.B</t>
  </si>
  <si>
    <t>02.04.10.05</t>
  </si>
  <si>
    <t>02.04.10.05.D</t>
  </si>
  <si>
    <t>02.04.10.05.E</t>
  </si>
  <si>
    <t>02.04.20.05</t>
  </si>
  <si>
    <t>02.04.20.05.A</t>
  </si>
  <si>
    <t>02.04.20.05.B</t>
  </si>
  <si>
    <t>02.05.01.01</t>
  </si>
  <si>
    <t>02.05.01.01.C</t>
  </si>
  <si>
    <t>02.05.02.01</t>
  </si>
  <si>
    <t>02.05.02.01.A</t>
  </si>
  <si>
    <t>02.06.01.01</t>
  </si>
  <si>
    <t>02.06.01.01.D</t>
  </si>
  <si>
    <t>02.06.01.01.F</t>
  </si>
  <si>
    <t>02.07.01.04</t>
  </si>
  <si>
    <t>02.07.01.04.B</t>
  </si>
  <si>
    <t>02.07.01.04.C</t>
  </si>
  <si>
    <t>02.07.01.12</t>
  </si>
  <si>
    <t>02.07.01.12.A*</t>
  </si>
  <si>
    <t>02.07.01.12.E*</t>
  </si>
  <si>
    <t>02.07.03.03</t>
  </si>
  <si>
    <t>02.07.03.03.B</t>
  </si>
  <si>
    <t>02.07.03.04</t>
  </si>
  <si>
    <t>02.07.03.04.B</t>
  </si>
  <si>
    <t>02.07.03.06</t>
  </si>
  <si>
    <t>02.07.03.06.C</t>
  </si>
  <si>
    <t>02.07.06.01</t>
  </si>
  <si>
    <t>02.07.06.01.E*</t>
  </si>
  <si>
    <t>02.09.01.01</t>
  </si>
  <si>
    <t>02.09.01.08</t>
  </si>
  <si>
    <t>02.09.01.08.A</t>
  </si>
  <si>
    <t>02.09.01.08.b</t>
  </si>
  <si>
    <t>02.10.01.01</t>
  </si>
  <si>
    <t>02.10.01.01.A</t>
  </si>
  <si>
    <t>02.10.02.01</t>
  </si>
  <si>
    <t>02.10.02.01.A</t>
  </si>
  <si>
    <t>02.10.02.03</t>
  </si>
  <si>
    <t>02.10.02.03.B</t>
  </si>
  <si>
    <t>02.10.02.05</t>
  </si>
  <si>
    <t>02.10.03.01</t>
  </si>
  <si>
    <t>02.10.03.02</t>
  </si>
  <si>
    <t>02.10.03.02.A</t>
  </si>
  <si>
    <t>02.10.03.03</t>
  </si>
  <si>
    <t>02.11.02.01</t>
  </si>
  <si>
    <t>02.11.02.01.C</t>
  </si>
  <si>
    <t>02.11.03.01</t>
  </si>
  <si>
    <t>02.11.03.01.A</t>
  </si>
  <si>
    <t>02.11.04.01</t>
  </si>
  <si>
    <t>02.11.04.01.G</t>
  </si>
  <si>
    <t>02.11.05.01</t>
  </si>
  <si>
    <t>02.11.05.01.E</t>
  </si>
  <si>
    <t>02.11.07.01</t>
  </si>
  <si>
    <t>02.11.07.01.A</t>
  </si>
  <si>
    <t>02.12.01.10</t>
  </si>
  <si>
    <t>02.12.01.10.A</t>
  </si>
  <si>
    <t>02.12.01.10.B</t>
  </si>
  <si>
    <t>02.12.01.10.C</t>
  </si>
  <si>
    <t>02.12.01.10.H</t>
  </si>
  <si>
    <t>02.12.01.16</t>
  </si>
  <si>
    <t>02.12.01.16.A*</t>
  </si>
  <si>
    <t>02.12.01.16.B</t>
  </si>
  <si>
    <t>02.12.01.16.C</t>
  </si>
  <si>
    <t>02.12.01.16.E</t>
  </si>
  <si>
    <t>02.12.02.02</t>
  </si>
  <si>
    <t>02.12.02.02.A</t>
  </si>
  <si>
    <t>02.12.02.08</t>
  </si>
  <si>
    <t>02.12.02.08.A</t>
  </si>
  <si>
    <t>02.16.02</t>
  </si>
  <si>
    <t>02.16.02.02</t>
  </si>
  <si>
    <t>02.16.02.02.B</t>
  </si>
  <si>
    <t>02.16.09</t>
  </si>
  <si>
    <t>02.16.09.01</t>
  </si>
  <si>
    <t>02.16.09.01.C</t>
  </si>
  <si>
    <t>02.16.09.15</t>
  </si>
  <si>
    <t>02.16.09.15.A</t>
  </si>
  <si>
    <t>02.16.09.17</t>
  </si>
  <si>
    <t>02.16.09.17.A</t>
  </si>
  <si>
    <t>02.18.09</t>
  </si>
  <si>
    <t>02.18.09.01</t>
  </si>
  <si>
    <t>02.18.11</t>
  </si>
  <si>
    <t>02.18.11.01</t>
  </si>
  <si>
    <t>02.18.12</t>
  </si>
  <si>
    <t>02.18.12.01</t>
  </si>
  <si>
    <t>02.18.12.01.A</t>
  </si>
  <si>
    <t>02.19.01.03.A</t>
  </si>
  <si>
    <t>02.19.01.03.B</t>
  </si>
  <si>
    <t>02.19.02</t>
  </si>
  <si>
    <t>02.19.02.01</t>
  </si>
  <si>
    <t>02.19.04</t>
  </si>
  <si>
    <t>02.19.04.02.A*</t>
  </si>
  <si>
    <t>02.19.04.02.B*</t>
  </si>
  <si>
    <t>02.19.04.02.C*</t>
  </si>
  <si>
    <t>02.19.04.02.D*</t>
  </si>
  <si>
    <t>02.19.05.04*</t>
  </si>
  <si>
    <t>02.19.06</t>
  </si>
  <si>
    <t>02.19.06.01</t>
  </si>
  <si>
    <t>02.19.07.05</t>
  </si>
  <si>
    <t>03.02.02.01</t>
  </si>
  <si>
    <t>03.02.02.01.A</t>
  </si>
  <si>
    <t>03.03.01.01</t>
  </si>
  <si>
    <t>03.03.01.01.A</t>
  </si>
  <si>
    <t>03.03.01.02</t>
  </si>
  <si>
    <t>03.03.02.01</t>
  </si>
  <si>
    <t>03.03.02.01.A</t>
  </si>
  <si>
    <t>03.03.02.01.D</t>
  </si>
  <si>
    <t>03.03.02.02</t>
  </si>
  <si>
    <t>03.04.01.01</t>
  </si>
  <si>
    <t>03.04.01.01.A*</t>
  </si>
  <si>
    <t>03.04.01.01.C</t>
  </si>
  <si>
    <t>03.05.01.02.A*</t>
  </si>
  <si>
    <t>03.06.02.03.A*</t>
  </si>
  <si>
    <t>03.06.02.04.A*</t>
  </si>
  <si>
    <t>03.06.02.05.A*</t>
  </si>
  <si>
    <t>03.06.02.06.A*</t>
  </si>
  <si>
    <t>03.06.03.01</t>
  </si>
  <si>
    <t>03.06.03.01.K*</t>
  </si>
  <si>
    <t>03.06.03.01.L*</t>
  </si>
  <si>
    <t>03.06.03.01.M*</t>
  </si>
  <si>
    <t>03.06.03.02</t>
  </si>
  <si>
    <t>03.06.03.02.A</t>
  </si>
  <si>
    <t>03.06.03.03</t>
  </si>
  <si>
    <t>03.06.03.03.A</t>
  </si>
  <si>
    <t>03.06.03.03.E</t>
  </si>
  <si>
    <t>03.10.03.01</t>
  </si>
  <si>
    <t>03.10.03.01.B</t>
  </si>
  <si>
    <t>03.10.03.03</t>
  </si>
  <si>
    <t>03.10.03.03.A</t>
  </si>
  <si>
    <t>03.10.03.03.B</t>
  </si>
  <si>
    <t>03.10.04.01</t>
  </si>
  <si>
    <t>03.10.04.02</t>
  </si>
  <si>
    <t>03.10.04.02.A</t>
  </si>
  <si>
    <t>03.10.04.02.C</t>
  </si>
  <si>
    <t>03.10.04.02.D</t>
  </si>
  <si>
    <t>04.01.01.01</t>
  </si>
  <si>
    <t>04.01.01.03</t>
  </si>
  <si>
    <t>04.01.01.06</t>
  </si>
  <si>
    <t>04.01.01.06.B</t>
  </si>
  <si>
    <t>04.01.02.03</t>
  </si>
  <si>
    <t>04.01.02.03.B</t>
  </si>
  <si>
    <t>04.01.03.03</t>
  </si>
  <si>
    <t>04.01.03.03.A</t>
  </si>
  <si>
    <t>04.01.03.03.E</t>
  </si>
  <si>
    <t>04.05.01.03</t>
  </si>
  <si>
    <t>04.05.01.03.B*</t>
  </si>
  <si>
    <t>04.05.01.06</t>
  </si>
  <si>
    <t>04.05.01.06.A</t>
  </si>
  <si>
    <t>04.05.01.07</t>
  </si>
  <si>
    <t>04.05.01.07.D*</t>
  </si>
  <si>
    <t>04.05.01.08*</t>
  </si>
  <si>
    <t>04.05.01.20</t>
  </si>
  <si>
    <t>04.05.01.20.A</t>
  </si>
  <si>
    <t>04.05.04.05</t>
  </si>
  <si>
    <t>04.05.04.05.C</t>
  </si>
  <si>
    <t>04.05.04.06</t>
  </si>
  <si>
    <t>04.05.04.06.A</t>
  </si>
  <si>
    <t>05.01.02.02</t>
  </si>
  <si>
    <t>05.01.02.02.C</t>
  </si>
  <si>
    <t>05.01.02.02.F</t>
  </si>
  <si>
    <t>05.01.02.05</t>
  </si>
  <si>
    <t>05.01.02.05.F</t>
  </si>
  <si>
    <t>05.02.02.01</t>
  </si>
  <si>
    <t>05.02.02.01.A</t>
  </si>
  <si>
    <t>05.03.02.01.C</t>
  </si>
  <si>
    <t>05.04.01.02</t>
  </si>
  <si>
    <t>05.04.01.02.A</t>
  </si>
  <si>
    <t>06.02.06.02</t>
  </si>
  <si>
    <t>06.02.06.02.A</t>
  </si>
  <si>
    <t>06.04.02.04</t>
  </si>
  <si>
    <t>06.04.02.04.A*</t>
  </si>
  <si>
    <t>06.06.01.03</t>
  </si>
  <si>
    <t>06.06.02.01</t>
  </si>
  <si>
    <t>07.01.01.01</t>
  </si>
  <si>
    <t>07.01.01.01.C</t>
  </si>
  <si>
    <t>07.01.01.04</t>
  </si>
  <si>
    <t>07.01.01.04.C</t>
  </si>
  <si>
    <t>07.01.01.05</t>
  </si>
  <si>
    <t>07.01.02.01</t>
  </si>
  <si>
    <t>07.01.02.01.B</t>
  </si>
  <si>
    <t>07.01.03.01</t>
  </si>
  <si>
    <t>07.01.03.01.A</t>
  </si>
  <si>
    <t>07.01.03.02</t>
  </si>
  <si>
    <t>07.01.03.02.A</t>
  </si>
  <si>
    <t>07.01.03.03</t>
  </si>
  <si>
    <t>07.01.03.03.A</t>
  </si>
  <si>
    <t>07.01.03.04</t>
  </si>
  <si>
    <t>07.01.03.04.A</t>
  </si>
  <si>
    <t>07.01.03.05</t>
  </si>
  <si>
    <t>07.01.03.06</t>
  </si>
  <si>
    <t>07.01.03.06.A</t>
  </si>
  <si>
    <t>07.01.03.09</t>
  </si>
  <si>
    <t>07.01.03.09.B</t>
  </si>
  <si>
    <t>07.01.03.10</t>
  </si>
  <si>
    <t>07.01.03.10.A</t>
  </si>
  <si>
    <t>07.01.03.10.C</t>
  </si>
  <si>
    <t>07.01.03.13</t>
  </si>
  <si>
    <t>07.01.03.17</t>
  </si>
  <si>
    <t>07.01.03.17.A</t>
  </si>
  <si>
    <t>07.01.03.17.C</t>
  </si>
  <si>
    <t>07.01.03.40.A*</t>
  </si>
  <si>
    <t>07.01.04.06</t>
  </si>
  <si>
    <t>07.01.04.06.E</t>
  </si>
  <si>
    <t>07.01.04.11</t>
  </si>
  <si>
    <t>07.01.04.11.C</t>
  </si>
  <si>
    <t>07.01.04.11.E</t>
  </si>
  <si>
    <t>07.01.05.03</t>
  </si>
  <si>
    <t>07.01.05.03.A</t>
  </si>
  <si>
    <t>07.01.05.04</t>
  </si>
  <si>
    <t>07.01.05.04.B</t>
  </si>
  <si>
    <t>07.01.05.05</t>
  </si>
  <si>
    <t>07.01.05.05.A</t>
  </si>
  <si>
    <t>07.01.05.06</t>
  </si>
  <si>
    <t>07.01.05.06.A</t>
  </si>
  <si>
    <t>07.01.06.01</t>
  </si>
  <si>
    <t>07.01.06.01.A</t>
  </si>
  <si>
    <t>07.01.08.01</t>
  </si>
  <si>
    <t>07.01.08.01.B</t>
  </si>
  <si>
    <t>07.01.08.01.D</t>
  </si>
  <si>
    <t>07.01.08.02.C</t>
  </si>
  <si>
    <t>07.01.08.03</t>
  </si>
  <si>
    <t>07.01.08.03.A</t>
  </si>
  <si>
    <t>07.01.08.03.B</t>
  </si>
  <si>
    <t>07.01.20.01.A*</t>
  </si>
  <si>
    <t>07.01.20.01.B*</t>
  </si>
  <si>
    <t>07.01.90.01</t>
  </si>
  <si>
    <t>07.01.90.01.A*</t>
  </si>
  <si>
    <t>07.01.90.02</t>
  </si>
  <si>
    <t>07.01.90.02.A*</t>
  </si>
  <si>
    <t>07.02.02.01</t>
  </si>
  <si>
    <t>07.02.02.01.A</t>
  </si>
  <si>
    <t>07.02.02.02.C</t>
  </si>
  <si>
    <t>07.02.08.03</t>
  </si>
  <si>
    <t>07.02.08.03.A</t>
  </si>
  <si>
    <t>08.01.01.01</t>
  </si>
  <si>
    <t>08.01.01.01.C</t>
  </si>
  <si>
    <t>08.01.03.01</t>
  </si>
  <si>
    <t>08.01.03.01.C</t>
  </si>
  <si>
    <t>08.01.03.02</t>
  </si>
  <si>
    <t>08.01.03.02.C</t>
  </si>
  <si>
    <t>08.01.03.04</t>
  </si>
  <si>
    <t>08.01.03.04.C</t>
  </si>
  <si>
    <t>08.01.03.05</t>
  </si>
  <si>
    <t>08.01.03.05.C</t>
  </si>
  <si>
    <t>08.01.03.06</t>
  </si>
  <si>
    <t>08.01.03.06.C</t>
  </si>
  <si>
    <t>08.01.03.10</t>
  </si>
  <si>
    <t>08.01.03.10.C</t>
  </si>
  <si>
    <t>08.01.04.01</t>
  </si>
  <si>
    <t>08.01.04.01.E</t>
  </si>
  <si>
    <t>08.01.04.04</t>
  </si>
  <si>
    <t>08.01.04.04.A</t>
  </si>
  <si>
    <t>08.01.04.04.B</t>
  </si>
  <si>
    <t>08.01.04.06</t>
  </si>
  <si>
    <t>08.01.04.08</t>
  </si>
  <si>
    <t>08.01.04.08.A</t>
  </si>
  <si>
    <t>08.01.04.09</t>
  </si>
  <si>
    <t>08.01.04.09.E</t>
  </si>
  <si>
    <t>08.01.04.11</t>
  </si>
  <si>
    <t>08.01.04.11.A</t>
  </si>
  <si>
    <t>08.01.04.11.B</t>
  </si>
  <si>
    <t>08.01.06.04</t>
  </si>
  <si>
    <t>08.01.06.04.A</t>
  </si>
  <si>
    <t>08.01.06.04.B</t>
  </si>
  <si>
    <t>08.01.06.05</t>
  </si>
  <si>
    <t>08.01.06.05.A</t>
  </si>
  <si>
    <t>08.01.06.05.B</t>
  </si>
  <si>
    <t>08.06.01.01*</t>
  </si>
  <si>
    <t>08.10.01.01.A</t>
  </si>
  <si>
    <t>08.10.01.02</t>
  </si>
  <si>
    <t>08.10.01.02.B</t>
  </si>
  <si>
    <t>08.10.01.03*</t>
  </si>
  <si>
    <t>08.10.01.03.A*</t>
  </si>
  <si>
    <t>08.10.01.04*</t>
  </si>
  <si>
    <t>08.10.01.04.B*</t>
  </si>
  <si>
    <t>08.10.01.04.C*</t>
  </si>
  <si>
    <t>09.01.02.10.A*</t>
  </si>
  <si>
    <t>09.01.02.11.A*</t>
  </si>
  <si>
    <t>09.01.02.12.A*</t>
  </si>
  <si>
    <t>09.01.02.13.A*</t>
  </si>
  <si>
    <t>09.01.02.15.A*</t>
  </si>
  <si>
    <t>09.01.02.15.B*</t>
  </si>
  <si>
    <t>09.01.02.15.C*</t>
  </si>
  <si>
    <t>09.01.02.15.D*</t>
  </si>
  <si>
    <t>09.01.02.15.E*</t>
  </si>
  <si>
    <t>09.01.02.15.F*</t>
  </si>
  <si>
    <t>09.01.02.15.G*</t>
  </si>
  <si>
    <t>09.01.02.15.H*</t>
  </si>
  <si>
    <t>09.01.02.15.I*</t>
  </si>
  <si>
    <t>09.01.02.15.J*</t>
  </si>
  <si>
    <t>09.01.02.15.K*</t>
  </si>
  <si>
    <t>09.01.02.15.L*</t>
  </si>
  <si>
    <t>09.01.05.01.F</t>
  </si>
  <si>
    <t>09.02.01.01</t>
  </si>
  <si>
    <t>09.02.01.01.D*</t>
  </si>
  <si>
    <t>09.03.02.03</t>
  </si>
  <si>
    <t>09.03.02.03.B</t>
  </si>
  <si>
    <t>09.03.02.03.C*</t>
  </si>
  <si>
    <t>09.03.02.08</t>
  </si>
  <si>
    <t>09.03.02.10.A*</t>
  </si>
  <si>
    <t>09.03.02.10.B*</t>
  </si>
  <si>
    <t>09.03.02.13</t>
  </si>
  <si>
    <t>09.03.04.01</t>
  </si>
  <si>
    <t>09.03.04.01.A</t>
  </si>
  <si>
    <t>09.03.04.01.B</t>
  </si>
  <si>
    <t>09.03.04.03</t>
  </si>
  <si>
    <t>09.03.04.03.A</t>
  </si>
  <si>
    <t>09.05.02.02</t>
  </si>
  <si>
    <t>09.05.02.02.A</t>
  </si>
  <si>
    <t>09.05.02.03</t>
  </si>
  <si>
    <t>09.05.02.04</t>
  </si>
  <si>
    <t>09.05.03.03.A</t>
  </si>
  <si>
    <t>09.05.04.03</t>
  </si>
  <si>
    <t>09.05.04.03.C</t>
  </si>
  <si>
    <t>09.06.02.01</t>
  </si>
  <si>
    <t>09.06.02.01.A</t>
  </si>
  <si>
    <t>09.06.03.01</t>
  </si>
  <si>
    <t>09.06.03.01.A</t>
  </si>
  <si>
    <t>09.06.03.02</t>
  </si>
  <si>
    <t>09.06.03.02.A</t>
  </si>
  <si>
    <t>09.06.05.02</t>
  </si>
  <si>
    <t>09.06.05.02.C</t>
  </si>
  <si>
    <t>09.07.03.05</t>
  </si>
  <si>
    <t>09.07.03.05.A</t>
  </si>
  <si>
    <t>09.07.03.05.B</t>
  </si>
  <si>
    <t>09.07.03.05.C</t>
  </si>
  <si>
    <t>13.01.01.13*</t>
  </si>
  <si>
    <t>13.01.01.13.a*</t>
  </si>
  <si>
    <t>13.01.01.13.b*</t>
  </si>
  <si>
    <t>13.01.01.14*</t>
  </si>
  <si>
    <t>13.01.01.14.a*</t>
  </si>
  <si>
    <t>13.01.02.03*</t>
  </si>
  <si>
    <t>13.01.02.03.a*</t>
  </si>
  <si>
    <t>13.01.02.03.b*</t>
  </si>
  <si>
    <t>13.01.02.04*</t>
  </si>
  <si>
    <t>13.01.02.04.a*</t>
  </si>
  <si>
    <t>13.01.02.04.b*</t>
  </si>
  <si>
    <t>13.01.02.05*</t>
  </si>
  <si>
    <t>13.01.02.05.a*</t>
  </si>
  <si>
    <t>13.01.04.07*</t>
  </si>
  <si>
    <t>13.01.04.07.a*</t>
  </si>
  <si>
    <t>13.01.04.07.b*</t>
  </si>
  <si>
    <t>13.01.04.08*</t>
  </si>
  <si>
    <t>13.01.04.08.a*</t>
  </si>
  <si>
    <t>13.01.04.08.b*</t>
  </si>
  <si>
    <t>13.01.05.03</t>
  </si>
  <si>
    <t>13.01.05.03.e</t>
  </si>
  <si>
    <t>13.01.05.03.f</t>
  </si>
  <si>
    <t>13.01.05.03.g</t>
  </si>
  <si>
    <t>13.01.05.03.h</t>
  </si>
  <si>
    <t>13.01.05.05</t>
  </si>
  <si>
    <t>13.01.05.05.b</t>
  </si>
  <si>
    <t>13.01.05.05.d</t>
  </si>
  <si>
    <t>13.01.05.05.e</t>
  </si>
  <si>
    <t>13.01.05.05.f</t>
  </si>
  <si>
    <t>13.01.05.05.g</t>
  </si>
  <si>
    <t>13.01.05.07</t>
  </si>
  <si>
    <t>13.01.05.07.b</t>
  </si>
  <si>
    <t>13.01.06.01</t>
  </si>
  <si>
    <t>13.01.06.01.b</t>
  </si>
  <si>
    <t>13.01.06.01.d</t>
  </si>
  <si>
    <t>13.01.06.01.e</t>
  </si>
  <si>
    <t>13.01.06.01.f</t>
  </si>
  <si>
    <t>13.01.06.01.g</t>
  </si>
  <si>
    <t>13.01.06.04</t>
  </si>
  <si>
    <t>13.01.06.04.f</t>
  </si>
  <si>
    <t>13.01.06.04.g</t>
  </si>
  <si>
    <t>13.01.07.01</t>
  </si>
  <si>
    <t>13.01.07.01.d</t>
  </si>
  <si>
    <t>13.01.07.01.e</t>
  </si>
  <si>
    <t>13.01.07.01.g</t>
  </si>
  <si>
    <t>13.01.07.01.h</t>
  </si>
  <si>
    <t>13.01.07.02</t>
  </si>
  <si>
    <t>13.01.07.02.f</t>
  </si>
  <si>
    <t>13.01.09.02</t>
  </si>
  <si>
    <t>13.01.09.02.b</t>
  </si>
  <si>
    <t>13.01.09.03</t>
  </si>
  <si>
    <t>13.01.09.03.a</t>
  </si>
  <si>
    <t>13.01.09.03.c</t>
  </si>
  <si>
    <t>13.01.09.06</t>
  </si>
  <si>
    <t>13.01.09.06.c</t>
  </si>
  <si>
    <t>13.01.09.06.e</t>
  </si>
  <si>
    <t>13.01.09.06.f</t>
  </si>
  <si>
    <t>13.01.09.07*</t>
  </si>
  <si>
    <t>13.01.09.07.a*</t>
  </si>
  <si>
    <t>13.01.09.07.b*</t>
  </si>
  <si>
    <t>13.01.09.07.c*</t>
  </si>
  <si>
    <t>13.01.09.07.d</t>
  </si>
  <si>
    <t>13.01.09.08*</t>
  </si>
  <si>
    <t>13.01.09.08.a*</t>
  </si>
  <si>
    <t>13.01.09.08.b*</t>
  </si>
  <si>
    <t>13.01.09.09*</t>
  </si>
  <si>
    <t>13.01.10.01</t>
  </si>
  <si>
    <t>13.01.10.01.b</t>
  </si>
  <si>
    <t>13.01.10.01.c</t>
  </si>
  <si>
    <t>13.01.10.02</t>
  </si>
  <si>
    <t>13.01.10.02.d</t>
  </si>
  <si>
    <t>13.01.10.04</t>
  </si>
  <si>
    <t>13.01.10.04.c</t>
  </si>
  <si>
    <t>13.01.12.01</t>
  </si>
  <si>
    <t>13.01.12.01.b</t>
  </si>
  <si>
    <t>13.01.12.01.d</t>
  </si>
  <si>
    <t>13.01.12.01.e</t>
  </si>
  <si>
    <t>13.01.12.04</t>
  </si>
  <si>
    <t>13.01.12.05</t>
  </si>
  <si>
    <t>13.01.12.05.b</t>
  </si>
  <si>
    <t>13.01.12.06</t>
  </si>
  <si>
    <t>13.01.12.06.a</t>
  </si>
  <si>
    <t>13.01.12.07</t>
  </si>
  <si>
    <t>13.01.12.07.a</t>
  </si>
  <si>
    <t>13.01.12.10</t>
  </si>
  <si>
    <t>13.01.12.10.b</t>
  </si>
  <si>
    <t>13.01.12.10.c</t>
  </si>
  <si>
    <t>13.01.13.02</t>
  </si>
  <si>
    <t>13.01.13.02.d</t>
  </si>
  <si>
    <t>13.01.13.02.h</t>
  </si>
  <si>
    <t>13.01.14.01</t>
  </si>
  <si>
    <t>13.01.15.01</t>
  </si>
  <si>
    <t>13.01.15.01.b</t>
  </si>
  <si>
    <t>13.01.15.01.i</t>
  </si>
  <si>
    <t>13.03.01.01</t>
  </si>
  <si>
    <t>13.03.01.01.b</t>
  </si>
  <si>
    <t>13.03.01.02</t>
  </si>
  <si>
    <t>13.03.01.02.h</t>
  </si>
  <si>
    <t>13.03.01.03*</t>
  </si>
  <si>
    <t>13.03.01.03.a*</t>
  </si>
  <si>
    <t>13.03.01.04*</t>
  </si>
  <si>
    <t>13.03.01.04.a*</t>
  </si>
  <si>
    <t>13.03.01.05*</t>
  </si>
  <si>
    <t>13.03.01.05.a*</t>
  </si>
  <si>
    <t>13.03.01.05.b*</t>
  </si>
  <si>
    <t>13.03.04.04</t>
  </si>
  <si>
    <t>13.03.04.04.b</t>
  </si>
  <si>
    <t>13.03.04.05</t>
  </si>
  <si>
    <t>13.03.04.05.b</t>
  </si>
  <si>
    <t>13.03.07.01</t>
  </si>
  <si>
    <t>13.03.07.01.b</t>
  </si>
  <si>
    <t>13.03.07.03</t>
  </si>
  <si>
    <t>13.03.07.03.b</t>
  </si>
  <si>
    <t>13.03.07.04</t>
  </si>
  <si>
    <t>13.03.08.01</t>
  </si>
  <si>
    <t>13.03.08.01.a</t>
  </si>
  <si>
    <t>13.03.08.01.b</t>
  </si>
  <si>
    <t>13.03.13.03.p</t>
  </si>
  <si>
    <t>13.03.13.03.q</t>
  </si>
  <si>
    <t>13.03.13.03.s</t>
  </si>
  <si>
    <t>13.03.13.03.t</t>
  </si>
  <si>
    <t>13.03.13.03.u</t>
  </si>
  <si>
    <t>13.03.13.03.v</t>
  </si>
  <si>
    <t>13.03.13.05</t>
  </si>
  <si>
    <t>13.03.13.05.k</t>
  </si>
  <si>
    <t>13.03.13.05.l</t>
  </si>
  <si>
    <t>13.03.13.05.m</t>
  </si>
  <si>
    <t>13.03.13.05.n</t>
  </si>
  <si>
    <t>13.04.01.01</t>
  </si>
  <si>
    <t>13.04.01.01.a</t>
  </si>
  <si>
    <t>13.04.01.01.b</t>
  </si>
  <si>
    <t>13.04.01.01.c</t>
  </si>
  <si>
    <t>13.04.01.01.d</t>
  </si>
  <si>
    <t>13.04.01.01.e</t>
  </si>
  <si>
    <t>13.04.01.01.f</t>
  </si>
  <si>
    <t>13.04.01.02</t>
  </si>
  <si>
    <t>13.04.01.02.a</t>
  </si>
  <si>
    <t>13.04.01.02.b</t>
  </si>
  <si>
    <t>13.04.01.02.c</t>
  </si>
  <si>
    <t>13.04.01.04</t>
  </si>
  <si>
    <t>13.04.01.04.e</t>
  </si>
  <si>
    <t>13.04.02.01</t>
  </si>
  <si>
    <t>13.04.02.01.c</t>
  </si>
  <si>
    <t>13.04.02.01.d</t>
  </si>
  <si>
    <t>13.04.03.01</t>
  </si>
  <si>
    <t>13.04.03.01.a</t>
  </si>
  <si>
    <t>13.04.03.01.b</t>
  </si>
  <si>
    <t>13.04.03.01.c</t>
  </si>
  <si>
    <t>13.04.03.01.d</t>
  </si>
  <si>
    <t>13.04.03.01.e</t>
  </si>
  <si>
    <t>13.04.03.01.f</t>
  </si>
  <si>
    <t>13.04.03.01.g</t>
  </si>
  <si>
    <t>13.04.04.01</t>
  </si>
  <si>
    <t>13.04.04.01.a</t>
  </si>
  <si>
    <t>13.04.04.01.b</t>
  </si>
  <si>
    <t>13.04.04.01.c</t>
  </si>
  <si>
    <t>13.04.04.01.d</t>
  </si>
  <si>
    <t>13.04.04.01.e</t>
  </si>
  <si>
    <t>13.04.04.01.f</t>
  </si>
  <si>
    <t>13.04.04.01.g</t>
  </si>
  <si>
    <t>13.04.04.01.h</t>
  </si>
  <si>
    <t>13.04.04.01.i</t>
  </si>
  <si>
    <t>13.05.01.01</t>
  </si>
  <si>
    <t>13.05.01.01.a</t>
  </si>
  <si>
    <t>13.05.01.01.b</t>
  </si>
  <si>
    <t>13.05.01.01.c</t>
  </si>
  <si>
    <t>13.05.01.01.d</t>
  </si>
  <si>
    <t>13.05.01.01.e</t>
  </si>
  <si>
    <t>13.05.01.01.f</t>
  </si>
  <si>
    <t>13.05.01.02</t>
  </si>
  <si>
    <t>13.05.01.02.a</t>
  </si>
  <si>
    <t>13.05.01.02.b</t>
  </si>
  <si>
    <t>13.05.01.02.c</t>
  </si>
  <si>
    <t>13.05.01.04</t>
  </si>
  <si>
    <t>13.05.01.04.e</t>
  </si>
  <si>
    <t>13.05.01.04.g</t>
  </si>
  <si>
    <t>13.05.03.02</t>
  </si>
  <si>
    <t>13.05.03.02.a</t>
  </si>
  <si>
    <t>13.05.03.02.b</t>
  </si>
  <si>
    <t>13.05.03.02.c</t>
  </si>
  <si>
    <t>13.05.03.02.d</t>
  </si>
  <si>
    <t>13.05.03.02.e</t>
  </si>
  <si>
    <t>13.05.03.02.f</t>
  </si>
  <si>
    <t>13.05.03.03</t>
  </si>
  <si>
    <t>13.05.03.03.c</t>
  </si>
  <si>
    <t>13.05.03.03.d</t>
  </si>
  <si>
    <t>13.05.03.03.e</t>
  </si>
  <si>
    <t>13.05.03.04</t>
  </si>
  <si>
    <t>13.05.03.04.a</t>
  </si>
  <si>
    <t>13.05.03.04.b</t>
  </si>
  <si>
    <t>13.05.03.04.c</t>
  </si>
  <si>
    <t>13.06.01.02</t>
  </si>
  <si>
    <t>13.06.01.02.b</t>
  </si>
  <si>
    <t>13.06.01.04</t>
  </si>
  <si>
    <t>13.06.01.04.a</t>
  </si>
  <si>
    <t>13.06.01.07*</t>
  </si>
  <si>
    <t>13.06.01.07.b*</t>
  </si>
  <si>
    <t>13.06.01.07.e*</t>
  </si>
  <si>
    <t>13.06.01.08*</t>
  </si>
  <si>
    <t>13.06.01.08.b*</t>
  </si>
  <si>
    <t>13.06.01.08.e*</t>
  </si>
  <si>
    <t>13.06.01.09*</t>
  </si>
  <si>
    <t>13.06.01.09.b*</t>
  </si>
  <si>
    <t>13.06.01.09.e*</t>
  </si>
  <si>
    <t>13.06.02.01</t>
  </si>
  <si>
    <t>13.06.02.01.a</t>
  </si>
  <si>
    <t>13.06.02.01.b</t>
  </si>
  <si>
    <t>13.06.02.02</t>
  </si>
  <si>
    <t>13.06.02.05</t>
  </si>
  <si>
    <t>13.06.02.06</t>
  </si>
  <si>
    <t>13.06.03.01</t>
  </si>
  <si>
    <t>13.06.03.01.b</t>
  </si>
  <si>
    <t>13.06.03.01.c</t>
  </si>
  <si>
    <t>13.06.03.01.e</t>
  </si>
  <si>
    <t>13.06.03.02</t>
  </si>
  <si>
    <t>13.06.03.02.b</t>
  </si>
  <si>
    <t>13.06.03.07</t>
  </si>
  <si>
    <t>13.06.03.07.c*</t>
  </si>
  <si>
    <t>13.06.03.07.d*</t>
  </si>
  <si>
    <t>13.07.01.01*</t>
  </si>
  <si>
    <t>13.07.01.01.a*</t>
  </si>
  <si>
    <t>13.07.01.02*</t>
  </si>
  <si>
    <t>13.07.01.02.a*</t>
  </si>
  <si>
    <t>13.07.01.02.b*</t>
  </si>
  <si>
    <t>13.07.01.03*</t>
  </si>
  <si>
    <t>13.07.01.03.a</t>
  </si>
  <si>
    <t>13.07.01.03.c</t>
  </si>
  <si>
    <t>13.07.01.04*</t>
  </si>
  <si>
    <t>13.07.01.04.b</t>
  </si>
  <si>
    <t>13.07.01.04.c</t>
  </si>
  <si>
    <t>13.07.01.04.d</t>
  </si>
  <si>
    <t>13.07.01.04.e</t>
  </si>
  <si>
    <t>13.07.01.05*</t>
  </si>
  <si>
    <t>13.07.01.05.a</t>
  </si>
  <si>
    <t>13.07.02.01*</t>
  </si>
  <si>
    <t>13.07.02.01.a</t>
  </si>
  <si>
    <t>13.07.02.02*</t>
  </si>
  <si>
    <t>13.07.02.02.a</t>
  </si>
  <si>
    <t>13.07.02.02.c</t>
  </si>
  <si>
    <t>13.07.02.02.d</t>
  </si>
  <si>
    <t>13.07.02.02.e</t>
  </si>
  <si>
    <t>13.07.02.02.h</t>
  </si>
  <si>
    <t>13.07.02.02.i</t>
  </si>
  <si>
    <t>13.07.02.02.j</t>
  </si>
  <si>
    <t>13.07.02.02.k</t>
  </si>
  <si>
    <t>13.07.02.03*</t>
  </si>
  <si>
    <t>13.07.02.03.a</t>
  </si>
  <si>
    <t>13.07.03.01*</t>
  </si>
  <si>
    <t>13.07.03.01.a</t>
  </si>
  <si>
    <t>13.07.03.01.b</t>
  </si>
  <si>
    <t>13.07.03.01.c</t>
  </si>
  <si>
    <t>13.07.03.02*</t>
  </si>
  <si>
    <t>13.07.03.02.a</t>
  </si>
  <si>
    <t>13.07.03.02.b</t>
  </si>
  <si>
    <t>14.01.01.01</t>
  </si>
  <si>
    <t>14.01.01.01.e</t>
  </si>
  <si>
    <t>14.01.01.02</t>
  </si>
  <si>
    <t>14.01.01.02.d</t>
  </si>
  <si>
    <t>14.01.02.01</t>
  </si>
  <si>
    <t>14.01.02.01.d</t>
  </si>
  <si>
    <t>14.01.02.02</t>
  </si>
  <si>
    <t>14.01.02.02.b</t>
  </si>
  <si>
    <t>14.01.03.01</t>
  </si>
  <si>
    <t>14.01.03.01.b</t>
  </si>
  <si>
    <t>14.01.03.02</t>
  </si>
  <si>
    <t>14.01.03.02.b</t>
  </si>
  <si>
    <t>14.01.03.05</t>
  </si>
  <si>
    <t>14.01.03.05.e</t>
  </si>
  <si>
    <t>14.01.03.06</t>
  </si>
  <si>
    <t>14.01.03.06.f</t>
  </si>
  <si>
    <t>14.01.04.02</t>
  </si>
  <si>
    <t>14.01.04.02.d</t>
  </si>
  <si>
    <t>14.01.04.04</t>
  </si>
  <si>
    <t>14.01.04.04.a</t>
  </si>
  <si>
    <t>14.01.04.04.b</t>
  </si>
  <si>
    <t>14.01.04.04.c</t>
  </si>
  <si>
    <t>14.01.04.04.d</t>
  </si>
  <si>
    <t>14.01.04.04.e</t>
  </si>
  <si>
    <t>14.01.04.04.f</t>
  </si>
  <si>
    <t>14.01.04.04.g</t>
  </si>
  <si>
    <t>14.01.04.05</t>
  </si>
  <si>
    <t>14.01.04.05.a</t>
  </si>
  <si>
    <t>14.01.04.05.b</t>
  </si>
  <si>
    <t>14.01.04.07</t>
  </si>
  <si>
    <t>14.01.04.07.a</t>
  </si>
  <si>
    <t>14.01.04.07.b</t>
  </si>
  <si>
    <t>14.01.04.07.c</t>
  </si>
  <si>
    <t>14.01.04.08</t>
  </si>
  <si>
    <t>14.01.04.08.b</t>
  </si>
  <si>
    <t>14.01.04.09</t>
  </si>
  <si>
    <t>14.01.04.09.b</t>
  </si>
  <si>
    <t>14.01.05.01</t>
  </si>
  <si>
    <t>14.01.05.01.h</t>
  </si>
  <si>
    <t>14.01.05.02</t>
  </si>
  <si>
    <t>14.01.05.02,d</t>
  </si>
  <si>
    <t>14.01.05.02.b</t>
  </si>
  <si>
    <t>14.01.05.02.c</t>
  </si>
  <si>
    <t>14.01.05.02.d</t>
  </si>
  <si>
    <t>14.01.05.02.e</t>
  </si>
  <si>
    <t>14.01.05.02.f</t>
  </si>
  <si>
    <t>14.01.05.02.g</t>
  </si>
  <si>
    <t>14.01.05.02.h</t>
  </si>
  <si>
    <t>14.01.06.02</t>
  </si>
  <si>
    <t>14.01.06.02.c</t>
  </si>
  <si>
    <t>14.01.06.02.f</t>
  </si>
  <si>
    <t>14.01.07.01</t>
  </si>
  <si>
    <t>14.01.07.01.a</t>
  </si>
  <si>
    <t>14.01.07.01.d</t>
  </si>
  <si>
    <t>14.01.08.01</t>
  </si>
  <si>
    <t>14.01.08.01.d</t>
  </si>
  <si>
    <t>14.01.08.01.f</t>
  </si>
  <si>
    <t>14.01.08.02</t>
  </si>
  <si>
    <t>14.01.08.02.d</t>
  </si>
  <si>
    <t>14.01.09.01</t>
  </si>
  <si>
    <t>14.01.09.01.d</t>
  </si>
  <si>
    <t>14.01.09.01.g</t>
  </si>
  <si>
    <t>14.01.10.02</t>
  </si>
  <si>
    <t>14.01.10.02.d</t>
  </si>
  <si>
    <t>14.01.10.03*</t>
  </si>
  <si>
    <t>14.01.10.03.a</t>
  </si>
  <si>
    <t>14.02.03.01*</t>
  </si>
  <si>
    <t>14.02.03.01.b</t>
  </si>
  <si>
    <t>14.02.04.01</t>
  </si>
  <si>
    <t>14.02.04.01.a</t>
  </si>
  <si>
    <t>14.03.01.01</t>
  </si>
  <si>
    <t>14.03.01.01.a</t>
  </si>
  <si>
    <t>14.03.01.03</t>
  </si>
  <si>
    <t>14.03.01.03.a</t>
  </si>
  <si>
    <t>14.03.01.04*</t>
  </si>
  <si>
    <t>14.03.01.04.a</t>
  </si>
  <si>
    <t>14.03.01.04.b</t>
  </si>
  <si>
    <t>14.03.02.01</t>
  </si>
  <si>
    <t>14.03.02.01.a</t>
  </si>
  <si>
    <t>14.03.03.03*</t>
  </si>
  <si>
    <t>14.03.03.03.a</t>
  </si>
  <si>
    <t>14.04.02.01</t>
  </si>
  <si>
    <t>14.04.02.01.b</t>
  </si>
  <si>
    <t>14.04.02.01.c</t>
  </si>
  <si>
    <t>14.04.02.01.d</t>
  </si>
  <si>
    <t>14.04.02.01.e</t>
  </si>
  <si>
    <t>14.04.02.01.f</t>
  </si>
  <si>
    <t>14.04.02.01.g</t>
  </si>
  <si>
    <t>14.04.02.01.h</t>
  </si>
  <si>
    <t>14.04.02.01.i</t>
  </si>
  <si>
    <t>14.04.04.01</t>
  </si>
  <si>
    <t>14.04.04.01.a</t>
  </si>
  <si>
    <t>14.04.04.01.b</t>
  </si>
  <si>
    <t>14.04.04.01.c</t>
  </si>
  <si>
    <t>14.04.04.01.d</t>
  </si>
  <si>
    <t>14.04.04.01.e</t>
  </si>
  <si>
    <t>14.04.04.01.f</t>
  </si>
  <si>
    <t>14.04.04.01.g</t>
  </si>
  <si>
    <t>14.04.05.02</t>
  </si>
  <si>
    <t>14.04.05.02.e</t>
  </si>
  <si>
    <t>14.04.05.02.h</t>
  </si>
  <si>
    <t>14.04.07.01</t>
  </si>
  <si>
    <t>14.04.07.01.a</t>
  </si>
  <si>
    <t>14.04.07.01.b</t>
  </si>
  <si>
    <t>14.04.07.01.c</t>
  </si>
  <si>
    <t>14.04.07.01.d</t>
  </si>
  <si>
    <t>14.04.07.01.e</t>
  </si>
  <si>
    <t>14.04.07.01.f</t>
  </si>
  <si>
    <t>14.04.07.01.g</t>
  </si>
  <si>
    <t>14.04.08.01</t>
  </si>
  <si>
    <t>14.04.08.01.c</t>
  </si>
  <si>
    <t>14.04.08.06</t>
  </si>
  <si>
    <t>14.04.08.06.c</t>
  </si>
  <si>
    <t>14.04.09.01</t>
  </si>
  <si>
    <t>14.04.09.01.a</t>
  </si>
  <si>
    <t>14.04.09.01.b</t>
  </si>
  <si>
    <t>14.04.09.01.c</t>
  </si>
  <si>
    <t>14.04.09.01.d</t>
  </si>
  <si>
    <t>14.04.09.01.e</t>
  </si>
  <si>
    <t>14.04.09.04</t>
  </si>
  <si>
    <t>14.04.09.04.b</t>
  </si>
  <si>
    <t>14.04.09.04.c</t>
  </si>
  <si>
    <t>14.04.09.04.d</t>
  </si>
  <si>
    <t>14.04.10.01</t>
  </si>
  <si>
    <t>14.04.10.01.d</t>
  </si>
  <si>
    <t>14.04.10.02</t>
  </si>
  <si>
    <t>14.04.10.02.d</t>
  </si>
  <si>
    <t>14.04.11.01</t>
  </si>
  <si>
    <t>14.04.11.01.b</t>
  </si>
  <si>
    <t>14.04.11.01.c</t>
  </si>
  <si>
    <t>14.04.11.01.d</t>
  </si>
  <si>
    <t>14.04.11.01.e</t>
  </si>
  <si>
    <t>14.04.11.01.f</t>
  </si>
  <si>
    <t>14.04.11.01.g</t>
  </si>
  <si>
    <t>14.04.11.01.h</t>
  </si>
  <si>
    <t>14.04.11.01.i</t>
  </si>
  <si>
    <t>14.05.01.02</t>
  </si>
  <si>
    <t>14.05.01.02.a</t>
  </si>
  <si>
    <t>14.05.01.02.b</t>
  </si>
  <si>
    <t>14.05.01.02.c</t>
  </si>
  <si>
    <t>14.05.01.02.d</t>
  </si>
  <si>
    <t>14.05.01.02.e</t>
  </si>
  <si>
    <t>14.05.01.03</t>
  </si>
  <si>
    <t>14.05.01.03.a</t>
  </si>
  <si>
    <t>14.05.01.03.b</t>
  </si>
  <si>
    <t>14.05.01.03.c</t>
  </si>
  <si>
    <t>14.05.02.03</t>
  </si>
  <si>
    <t>14.05.02.03.a</t>
  </si>
  <si>
    <t>14.05.02.03.b</t>
  </si>
  <si>
    <t>14.05.02.03.c</t>
  </si>
  <si>
    <t>14.05.02.03.d</t>
  </si>
  <si>
    <t>14.05.02.04</t>
  </si>
  <si>
    <t>14.05.02.04.a</t>
  </si>
  <si>
    <t>14.05.02.04.b</t>
  </si>
  <si>
    <t>14.05.02.04.c</t>
  </si>
  <si>
    <t>14.05.02.04.d</t>
  </si>
  <si>
    <t>14.09.01.01</t>
  </si>
  <si>
    <t>14.09.01.01.f</t>
  </si>
  <si>
    <t>14.09.01.08</t>
  </si>
  <si>
    <t>14.09.01.08.a</t>
  </si>
  <si>
    <t>14.09.01.09</t>
  </si>
  <si>
    <t>14.09.02.01</t>
  </si>
  <si>
    <t>14.09.02.04</t>
  </si>
  <si>
    <t>14.09.02.07</t>
  </si>
  <si>
    <t>14.09.02.07.a</t>
  </si>
  <si>
    <t>14.09.03.01</t>
  </si>
  <si>
    <t>14.09.03.03</t>
  </si>
  <si>
    <t>14.09.03.06</t>
  </si>
  <si>
    <t>14.09.04.02</t>
  </si>
  <si>
    <t>14.09.04.02.b</t>
  </si>
  <si>
    <t>14.09.04.03.01*</t>
  </si>
  <si>
    <t>14.09.04.07</t>
  </si>
  <si>
    <t>14.09.04.08</t>
  </si>
  <si>
    <t>14.09.04.10</t>
  </si>
  <si>
    <t>14.09.04.10.a</t>
  </si>
  <si>
    <t>14.09.04.11</t>
  </si>
  <si>
    <t>14.09.06.01</t>
  </si>
  <si>
    <t>14.09.06.03</t>
  </si>
  <si>
    <t>14.09.07.01</t>
  </si>
  <si>
    <t>14.09.07.02</t>
  </si>
  <si>
    <t>14.09.08.01</t>
  </si>
  <si>
    <t>14.09.08.01.a</t>
  </si>
  <si>
    <t>14.09.08.03</t>
  </si>
  <si>
    <t>14.09.08.04</t>
  </si>
  <si>
    <t>14.09.08.06</t>
  </si>
  <si>
    <t>14.09.11.01</t>
  </si>
  <si>
    <t>14.09.11.01.a</t>
  </si>
  <si>
    <t>14.09.11.02</t>
  </si>
  <si>
    <t>14.09.11.03</t>
  </si>
  <si>
    <t>14.09.11.06</t>
  </si>
  <si>
    <t>14.09.11.08</t>
  </si>
  <si>
    <t>14.09.11.08.a</t>
  </si>
  <si>
    <t>14.09.11.09</t>
  </si>
  <si>
    <t>15.2.01.01</t>
  </si>
  <si>
    <t>15.2.01.02</t>
  </si>
  <si>
    <t>15.2.02.01.A</t>
  </si>
  <si>
    <t>15.2.02.01.B</t>
  </si>
  <si>
    <t>15.2.02.02.A</t>
  </si>
  <si>
    <t>15.2.02.02.B</t>
  </si>
  <si>
    <t>15.2.03.01.A</t>
  </si>
  <si>
    <t>15.2.03.01.B</t>
  </si>
  <si>
    <t>15.2.03.01.C</t>
  </si>
  <si>
    <t>15.2.04.01</t>
  </si>
  <si>
    <t>15.2.04.02</t>
  </si>
  <si>
    <t>15.2.05.01</t>
  </si>
  <si>
    <t>15.2.05.02</t>
  </si>
  <si>
    <t>15.2.05.03</t>
  </si>
  <si>
    <t>15.2.05.04</t>
  </si>
  <si>
    <t>15.2.05.05</t>
  </si>
  <si>
    <t>15.2.05.06</t>
  </si>
  <si>
    <t>15.2.05.07</t>
  </si>
  <si>
    <t>15.2.05.08</t>
  </si>
  <si>
    <t>15.2.05.09</t>
  </si>
  <si>
    <t>15.2.05.10</t>
  </si>
  <si>
    <t>15.2.05.11</t>
  </si>
  <si>
    <t>15.2.05.12</t>
  </si>
  <si>
    <t>15.2.05.13</t>
  </si>
  <si>
    <t>15.2.05.14</t>
  </si>
  <si>
    <t>15.2.05.15</t>
  </si>
  <si>
    <t>15.2.05.16</t>
  </si>
  <si>
    <t>15.2.05.17</t>
  </si>
  <si>
    <t>15.2.05.18</t>
  </si>
  <si>
    <t>15.2.05.19</t>
  </si>
  <si>
    <t>15.2.06.01</t>
  </si>
  <si>
    <t>15.2.06.02</t>
  </si>
  <si>
    <t>15.2.06.03</t>
  </si>
  <si>
    <t>15.2.06.04</t>
  </si>
  <si>
    <t>15.2.07.01</t>
  </si>
  <si>
    <t>15.2.07.02</t>
  </si>
  <si>
    <t>15.2.08.01</t>
  </si>
  <si>
    <t>15.2.08.02</t>
  </si>
  <si>
    <t>15.2.08.03</t>
  </si>
  <si>
    <t>15.2.08.04</t>
  </si>
  <si>
    <t>15.2.08.05</t>
  </si>
  <si>
    <t>15.2.08.06</t>
  </si>
  <si>
    <t>15.2.08.07</t>
  </si>
  <si>
    <t>15.2.09.01</t>
  </si>
  <si>
    <t>15.2.09.02</t>
  </si>
  <si>
    <t>15.2.10.01</t>
  </si>
  <si>
    <t>15.2.10.02</t>
  </si>
  <si>
    <t>15.2.10.03</t>
  </si>
  <si>
    <t>15.5.01.01</t>
  </si>
  <si>
    <t>15.5.01.02</t>
  </si>
  <si>
    <t>15.5.02.01.A</t>
  </si>
  <si>
    <t>15.5.02.01.C</t>
  </si>
  <si>
    <t>15.5.02.02.A</t>
  </si>
  <si>
    <t>15.5.02.02.B</t>
  </si>
  <si>
    <t>15.5.02.03.A</t>
  </si>
  <si>
    <t>15.5.02.03.B</t>
  </si>
  <si>
    <t>15.5.03.01.A</t>
  </si>
  <si>
    <t>15.5.03.01.B</t>
  </si>
  <si>
    <t>15.5.03.01.C</t>
  </si>
  <si>
    <t>15.5.03.01.D</t>
  </si>
  <si>
    <t>15.5.04.01</t>
  </si>
  <si>
    <t>15.5.04.02</t>
  </si>
  <si>
    <t>15.5.05.01</t>
  </si>
  <si>
    <t>15.5.05.02</t>
  </si>
  <si>
    <t>15.5.05.03</t>
  </si>
  <si>
    <t>15.5.05.04</t>
  </si>
  <si>
    <t>15.5.05.05</t>
  </si>
  <si>
    <t>15.5.05.06</t>
  </si>
  <si>
    <t>15.5.05.07</t>
  </si>
  <si>
    <t>15.5.05.08</t>
  </si>
  <si>
    <t>15.5.05.09</t>
  </si>
  <si>
    <t>15.5.05.10</t>
  </si>
  <si>
    <t>15.5.05.11</t>
  </si>
  <si>
    <t>15.5.05.12</t>
  </si>
  <si>
    <t>15.5.05.13</t>
  </si>
  <si>
    <t>15.5.05.14</t>
  </si>
  <si>
    <t>15.5.05.15</t>
  </si>
  <si>
    <t>15.5.06.01</t>
  </si>
  <si>
    <t>15.5.06.02</t>
  </si>
  <si>
    <t>15.5.07.01</t>
  </si>
  <si>
    <t>15.5.07.02</t>
  </si>
  <si>
    <t>15.5.07.03</t>
  </si>
  <si>
    <t>15.5.07.04</t>
  </si>
  <si>
    <t>15.5.07.05</t>
  </si>
  <si>
    <t>15.5.07.06</t>
  </si>
  <si>
    <t>15.5.07.07</t>
  </si>
  <si>
    <t>15.5.07.08</t>
  </si>
  <si>
    <t>15.5.07.09.A</t>
  </si>
  <si>
    <t>15.5.07.09.B</t>
  </si>
  <si>
    <t>15.5.08.01</t>
  </si>
  <si>
    <t>15.5.08.02</t>
  </si>
  <si>
    <t>15.5.08.03</t>
  </si>
  <si>
    <t>15.5.08.04</t>
  </si>
  <si>
    <t>15.5.08.05</t>
  </si>
  <si>
    <t>15.5.08.06</t>
  </si>
  <si>
    <t>15.5.08.07</t>
  </si>
  <si>
    <t>15.5.09.01</t>
  </si>
  <si>
    <t>15.5.09.02</t>
  </si>
  <si>
    <t>15.5.09.03</t>
  </si>
  <si>
    <t>15.5.10.01</t>
  </si>
  <si>
    <t>15.5.10.02</t>
  </si>
  <si>
    <t>15.5.11.01</t>
  </si>
  <si>
    <t>15.5.11.02</t>
  </si>
  <si>
    <t>15.5.11.03</t>
  </si>
  <si>
    <t>53.05</t>
  </si>
  <si>
    <t>53.05.01</t>
  </si>
  <si>
    <t>53.05.01.01</t>
  </si>
  <si>
    <t>53.05.01.01.A</t>
  </si>
  <si>
    <t>53.05.01.01.B</t>
  </si>
  <si>
    <t>54.01</t>
  </si>
  <si>
    <t>54.01.01</t>
  </si>
  <si>
    <t>54.01.01.01</t>
  </si>
  <si>
    <t>54.01.01.05</t>
  </si>
  <si>
    <t>54.01.02</t>
  </si>
  <si>
    <t>54.01.02.01</t>
  </si>
  <si>
    <t>54.01.02.01.A</t>
  </si>
  <si>
    <t>54.01.02.05</t>
  </si>
  <si>
    <t>54.01.90</t>
  </si>
  <si>
    <t>54.01.90.01</t>
  </si>
  <si>
    <t>54.01.90.01.A</t>
  </si>
  <si>
    <t>54.02</t>
  </si>
  <si>
    <t>54.02.03</t>
  </si>
  <si>
    <t>54.02.03.10</t>
  </si>
  <si>
    <t>54.02.03.15</t>
  </si>
  <si>
    <t>54.02.03.15.B</t>
  </si>
  <si>
    <t>54.02.05</t>
  </si>
  <si>
    <t>54.02.05.05.B</t>
  </si>
  <si>
    <t>54.02.20</t>
  </si>
  <si>
    <t>54.02.20.03</t>
  </si>
  <si>
    <t>54.02.20.03.A</t>
  </si>
  <si>
    <t>54.02.20.03.B</t>
  </si>
  <si>
    <t>54.10</t>
  </si>
  <si>
    <t>54.10.03</t>
  </si>
  <si>
    <t>54.10.03.03</t>
  </si>
  <si>
    <t>54.10.03.03.A</t>
  </si>
  <si>
    <t>54.16</t>
  </si>
  <si>
    <t>54.16.03</t>
  </si>
  <si>
    <t>54.16.03.01</t>
  </si>
  <si>
    <t>54.16.03.01.B</t>
  </si>
  <si>
    <t>75.10</t>
  </si>
  <si>
    <t>75.10.01</t>
  </si>
  <si>
    <t>75.10.01.30</t>
  </si>
  <si>
    <t>75.10.01.30.E</t>
  </si>
  <si>
    <t>75.10.01.40</t>
  </si>
  <si>
    <t>75.10.01.40.C</t>
  </si>
  <si>
    <t>75.10.04</t>
  </si>
  <si>
    <t>75.10.04.05</t>
  </si>
  <si>
    <t>75.10.04.05.B</t>
  </si>
  <si>
    <t>75.10.04.05.C</t>
  </si>
  <si>
    <t>75.10.04.05.D</t>
  </si>
  <si>
    <t>75.10.09</t>
  </si>
  <si>
    <t>75.10.09.02</t>
  </si>
  <si>
    <t>75.10.09.02.A</t>
  </si>
  <si>
    <t>77.12</t>
  </si>
  <si>
    <t>77.12.02</t>
  </si>
  <si>
    <t>77.12.02.11</t>
  </si>
  <si>
    <t>77.12.02.11.B</t>
  </si>
  <si>
    <t>77.16.03</t>
  </si>
  <si>
    <t>77.16.03.02</t>
  </si>
  <si>
    <t>77.50</t>
  </si>
  <si>
    <t>77.50.01</t>
  </si>
  <si>
    <t>77.50.01.01</t>
  </si>
  <si>
    <t>77.50.01.01.B</t>
  </si>
  <si>
    <t>77.50.01.90</t>
  </si>
  <si>
    <t>77.50.01.90.B</t>
  </si>
  <si>
    <t>78.01</t>
  </si>
  <si>
    <t>78.01.01</t>
  </si>
  <si>
    <t>78.01.01.01</t>
  </si>
  <si>
    <t>78.01.01.01.C</t>
  </si>
  <si>
    <t>78.01.01.25</t>
  </si>
  <si>
    <t>78.01.01.25.A</t>
  </si>
  <si>
    <t>78.02</t>
  </si>
  <si>
    <t>78.02.90</t>
  </si>
  <si>
    <t>78.02.90.01</t>
  </si>
  <si>
    <t>78.02.90.01.B</t>
  </si>
  <si>
    <t>78.10</t>
  </si>
  <si>
    <t>78.10.01</t>
  </si>
  <si>
    <t>78.10.01.02</t>
  </si>
  <si>
    <t>78.10.01.02.C</t>
  </si>
  <si>
    <t>80.01</t>
  </si>
  <si>
    <t>80.01.01</t>
  </si>
  <si>
    <t>80.01.01.06</t>
  </si>
  <si>
    <t>80.01.01.06.B</t>
  </si>
  <si>
    <t>80.15</t>
  </si>
  <si>
    <t>80.15.05</t>
  </si>
  <si>
    <t>80.15.05.10</t>
  </si>
  <si>
    <t>80.15.05.10.A</t>
  </si>
  <si>
    <t>80.20</t>
  </si>
  <si>
    <t>80.20.01</t>
  </si>
  <si>
    <t>80.20.01.01</t>
  </si>
  <si>
    <t>80.20.01.01.A</t>
  </si>
  <si>
    <t>85.05</t>
  </si>
  <si>
    <t>85.05.10</t>
  </si>
  <si>
    <t>85.05.10.16</t>
  </si>
  <si>
    <t>85.05.10.16.A</t>
  </si>
  <si>
    <t>85.10</t>
  </si>
  <si>
    <t>85.10.01</t>
  </si>
  <si>
    <t>85.10.01.05</t>
  </si>
  <si>
    <t>85.10.01.05.D</t>
  </si>
  <si>
    <t>85.10.01.50</t>
  </si>
  <si>
    <t>Mercedi orarie della mano d'opera
Stundenlöhne</t>
  </si>
  <si>
    <t>Settore edile
Baugewerbe</t>
  </si>
  <si>
    <t>Operaio qualificato
Qualifizierter Arbeiter</t>
  </si>
  <si>
    <t>h
h</t>
  </si>
  <si>
    <t>Operaio di 4. livello
Arbeiter 4. Stufe</t>
  </si>
  <si>
    <t>Operaio di 3. livello
Arbeiter 3. Stufe</t>
  </si>
  <si>
    <t>Noli
Mieten</t>
  </si>
  <si>
    <t>Mezzi di trasporto
Fahrzeuge</t>
  </si>
  <si>
    <t>Autocarro
Lastkraftwagen</t>
  </si>
  <si>
    <t>Autocarro portata fino a 4,0 t
Lastkraftwagen Nutzlast bis 4,0 t</t>
  </si>
  <si>
    <t>Autocarro
Lastwagen</t>
  </si>
  <si>
    <t>Autocarro 40t
Lastwagen 40t</t>
  </si>
  <si>
    <t>Macchine per movimento terra
Erdbewegungsmaschinen</t>
  </si>
  <si>
    <t>Escavatore cingolato
Bagger auf Raupen</t>
  </si>
  <si>
    <t>Escavatore cingolato oltre 77 kW fino a 101 kW (103 - 136 HP)
Bagger auf Raupen über 77 kW bis zu 101 kW (103 - 136 PS)</t>
  </si>
  <si>
    <t>Macchine utensili
Verschiedene Kleingeräte</t>
  </si>
  <si>
    <t>Demolitore
Schlaghammer</t>
  </si>
  <si>
    <t>Demolitore con motore elettrico, potenza fino 2,00 kW.
Schlaghammer mit Elektromotor, Leistung bis 2,00 kW.</t>
  </si>
  <si>
    <t>Opere da impresario - costruttore
Baumeisterarbeiten</t>
  </si>
  <si>
    <t>Demolizioni
Abbrucharbeiten</t>
  </si>
  <si>
    <t>Demolizione completa
Totalabbruch</t>
  </si>
  <si>
    <t>Demolizione compl. fabbr.:
Totalabbruch Gebäude:</t>
  </si>
  <si>
    <t>Demoliz. completa: laterizio, solaio c.a., tetto in legno
Totalabbruch: Ziegelmauerwerk, Betondecken, Holzdach</t>
  </si>
  <si>
    <t>m3
m3</t>
  </si>
  <si>
    <t>Demolizioni parziali
Teilabbruch</t>
  </si>
  <si>
    <t>Demoliz. parz. fabbr.:
Teilabbruch Gebäude:</t>
  </si>
  <si>
    <t>Demoliz. parz. fabbr.: struttura portante in c.a.
Teilabbruch Gebäude: Tragende Struktur aus Stahlbeton</t>
  </si>
  <si>
    <t>Rimozioni di elementi costruttivi
Abtragen von Bauteilen</t>
  </si>
  <si>
    <t>Rimozione: rimozione: tetto in legno
Abtragen: Abtragen: Dachgerüst aus Holz</t>
  </si>
  <si>
    <t>m2
m2</t>
  </si>
  <si>
    <t>Rimozione: pavimento in marmette
Abtragen: Plattenboden</t>
  </si>
  <si>
    <t>Rimozione: pavimento in marmette; spess. 6cm
Abtragen: Plattenboden; D 6cm</t>
  </si>
  <si>
    <t>Rimozione: intonaco su pareti e soffitti
Abtragen: Wand- und Deckenputz</t>
  </si>
  <si>
    <t>Rimozione: intonaco su pareti e soffitti magg. spess. 1cm
Abtragen: Wand- und Deckenputz, Mehrdicke D 1cm</t>
  </si>
  <si>
    <t>Rimozione: soffittature in listelli di legno
Abtragen: Deckenverkleidungen aus Holzleisten</t>
  </si>
  <si>
    <t>Rimozione: copertura tetto in tegole
Abtragen: Dachabdeckung in Dachziegel</t>
  </si>
  <si>
    <t>Rimozione: travi in legno
Abtragen: Holzträgern</t>
  </si>
  <si>
    <t>Rimozione serramento
Ausbauen von Fenster oder Tür</t>
  </si>
  <si>
    <t>Rimozione selciato:
Aufnehmen Pflaster:</t>
  </si>
  <si>
    <t>Rimozione selciato: Demolizione di pavimentazione in cubetti
Aufnehmen Pflaster: Abbruch von Pflasterbelag</t>
  </si>
  <si>
    <t>Perforazioni a rotazione di conglomerato cementizio
Kernbohrungen in Beton und Stahlbeton</t>
  </si>
  <si>
    <t>Perforazioni a rotazione di conglomerato cementizio D = 92 mm
Kernbohrungen in Beton und Stahlbeton D = 92 mm</t>
  </si>
  <si>
    <t>cm
cm</t>
  </si>
  <si>
    <t>Perforazioni a rotazione di conglomerato cementizio D = 102-132 mm
Kernbohrungen in Beton und Stahlbeton D = 102-132 mm</t>
  </si>
  <si>
    <t>Perforazioni a rotazione di conglomerato cementizio D = 300 mm
Kernbohrungen in Beton und Stahlbeton D = 300 mm</t>
  </si>
  <si>
    <t>Taglio a sega o filo di pareti in conglomerato cementizio anche armato
Säge- oder Seilsägeschnitt von Betonmauern und Stahlbetonmauern</t>
  </si>
  <si>
    <t>Taglio di pareti in cemento armato; taglio di precisione
Schnitt von Stahlbetonmauern; Präzisionsschnitt</t>
  </si>
  <si>
    <t>Diritti di discarica
Deponiegebühren</t>
  </si>
  <si>
    <t>Diritti di discarica per materiali da scavo
Deponiegebühren für Bodenaushub</t>
  </si>
  <si>
    <t>Diritti di discarica, cat.1/C; miscuglio sabbia e ghiaia e limo
Deponiegebühren, Kl.1/C; Sand-Kies-Gemisch mit Schluff</t>
  </si>
  <si>
    <t>t
t</t>
  </si>
  <si>
    <t>Diritti di discarica per macerie edili
Deponiegebühren für Bauschutt</t>
  </si>
  <si>
    <t>Diritti di discarica per macerie edili cat.2/A: laterizi, calcinacc.
Deponiegebühren für Bauschutt Kl.2/A: Ziegel, Beton</t>
  </si>
  <si>
    <t>Diritti di discarica per macerie edili cat.2/C: asfalto
Deponiegebühren für Bauschutt Kl.2/C: Asphalt</t>
  </si>
  <si>
    <t>Diritti di discsarica per macerie edili: cat. 3/A
Deponiegebühren für Bauschutt: Kl. 3/A</t>
  </si>
  <si>
    <t>Diritti di discarica per macerie edili cat.4/A: cemento armato
Deponiegebühren für Bauschutt Kl.4/A: bewehrter Beton</t>
  </si>
  <si>
    <t xml:space="preserve">Diritti di discarica, cat.4/A; c.a. frammiste al 10%
Deponiegebühren Kl.4/A; Stahbeton mit 10% Beimengungen </t>
  </si>
  <si>
    <t>Diritti di discarica per calcestruzzo non armato cat.4/D
Deponiegebühren unbewehrter Beton Kl.4/D</t>
  </si>
  <si>
    <t>Diritti di discarica per materiale sintetici e lignei: cat.5/B
Deponiegebühren für Kunstoff und Holz: KL.5/B</t>
  </si>
  <si>
    <t>Movimenti di terra
Erdarbeiten</t>
  </si>
  <si>
    <t>Scavi di sbancamento (a sezione aperta)
Allgemeiner Aushub (offene Aushubarbeiten)</t>
  </si>
  <si>
    <t>Scavo generale:
Boden Baugrube lösen:</t>
  </si>
  <si>
    <t>Scavo generale: con mezzo mecc. con trasp. a rifiuto
Boden Baugrube lösen: maschinell mit Abtransport</t>
  </si>
  <si>
    <t>Scavo a sezione ristretta in materiale di qualunque consistenza
Grabenaushub in Material jedwelcher Konsistenz</t>
  </si>
  <si>
    <t>Scavo a sezione ristretta; con caricamento su mezzo e trasporto
Grabenaushub: inkl. Aufladen und Abtransport</t>
  </si>
  <si>
    <t>Rinterri e rilevati
Hinterfüllen und Anschüttungen</t>
  </si>
  <si>
    <t>Rinterro e rilevato con materiale di cava:
Hinterfüllen mit Grubenschotter:</t>
  </si>
  <si>
    <t>Rinterro e rilevato con materiale di cava: con mezzi meccanici
Hinterfüllen mit Grubenschotter: maschinell</t>
  </si>
  <si>
    <t xml:space="preserve">Materiale di riporto costituito da ghiaia lavata
Füllmaterial aus gewaschenem Grobschotter </t>
  </si>
  <si>
    <t>Opere in conglomerato cementizio armato e non casseforme e prefabbricati
Beton, Stahlbeton, Schalungen und Fertigteile</t>
  </si>
  <si>
    <t>Casseri per strutture poggianti sul terreno, sottomurazion
Schalungen für am Boden aufliegende Strukturen, Untermauerung</t>
  </si>
  <si>
    <t>Casseratura laterale per fondazioni
Seitliche Abschalung für Streifenfundamente</t>
  </si>
  <si>
    <t>Casseratura laterale per fondazioni S2
Seitliche Schalung für Streifenfundamente S2</t>
  </si>
  <si>
    <t>Casseforme per muri e pareti
Schalungen für Mauern und Wände</t>
  </si>
  <si>
    <t>Casseratura unilaterale per muri e pareti diritte:
Einseitige Schalung für geradlinige Mauern und Wände:</t>
  </si>
  <si>
    <t>Casseratura unilaterale per muri e pareti diritte: S3
Einseitige Schalung für geradlinige Mauern und Wände: S3</t>
  </si>
  <si>
    <t>Casseratura per muri e pareti diritte:
Schalung für geradlinige Mauern und Wände:</t>
  </si>
  <si>
    <t>Casseratura per muri e pareti diritte S2
Schalung für geradlinige Mauern und Wände S2</t>
  </si>
  <si>
    <t>Casseratura per muri e pareti diritte S3
Schalung für geradlinige Mauern und Wände S3</t>
  </si>
  <si>
    <t>Casseratura per muri e pareti diritte S4a
Schalung für geradlinige Mauern und Wände S4a</t>
  </si>
  <si>
    <t>Sovrapprezzo per casseratura doppia senza distanziatori
Aufpreis für Doppelschalung, ohne Abstandshandhalter</t>
  </si>
  <si>
    <t>Sovrapprezzo per muri e pareti H 3,50-6,00m
Aufpreis für Mauern und Wände H 3,50-6,00m</t>
  </si>
  <si>
    <t>m²
m²</t>
  </si>
  <si>
    <t>Casseforme per solette, mensole, scale
Schalungen für Platten, Kragplatten, Treppen</t>
  </si>
  <si>
    <t>Casseratura di solette, solette a sbalzo:
Schalung für Platten und Kragplatten:</t>
  </si>
  <si>
    <t>Casseratura di solette, solette a sbalzo: S3
Schalung für Platten und Kragplatten: S3</t>
  </si>
  <si>
    <t>Casseratura di solette per scale, pianerottoli, gradini
Schalung für Treppenplatten, Podeste, Stufen</t>
  </si>
  <si>
    <t>Casseratura di solette per scale, pianerottoli S3
Schalung für Treppenplatten und Podeste S3</t>
  </si>
  <si>
    <t>Casseforme per strutture orizzontali (travi)
Schalungen für horizontale Strukturen, Träger</t>
  </si>
  <si>
    <t>Casseratura di travi rettilinee:
Schalung für geradlinige Träger:</t>
  </si>
  <si>
    <t>Casseratura di travi rettilinee S2
Schalung für geradlinige Träger S2</t>
  </si>
  <si>
    <t>Casseforme per pilastri
Schalungen für Stützen</t>
  </si>
  <si>
    <t>Casseratura di pilastri a sezione poligonale fino a 4 spigoli
Schalung für Stützen mit Polygonalquerschnitt, bis zu 4 Kanten</t>
  </si>
  <si>
    <t>Casseratura di pilastri sezione poligonale fino a 4 spigoli S2
Stützenschalung Polygonalquerschnitt bis zu 4 Kanten S2</t>
  </si>
  <si>
    <t>Conglomerato cementizio per manufatti armati e non armati
Beton für bewehrte und unbewehrte Bauwerke</t>
  </si>
  <si>
    <t>Conglomerato cementizio per sottofondi, spianamenti e riempimenti
Unterbeton, Ausgleichsbeton und Füllbeton</t>
  </si>
  <si>
    <t>Conglomerato cementizio per sottofondi, spianamenti, riempimenti C8/10
Unterbeton, Ausgleichsbeton, Füllbeton C 8/10</t>
  </si>
  <si>
    <t>Conglomerato cementizio per sottofondi, spianamenti, riempimenti C12/15
Unterbeton, Ausgleichsbeton, Füllbeton C 12/15</t>
  </si>
  <si>
    <t>Conglomerato cementizio per manufatti di qualunque ubicazione, forma e dimensione
Beton für Bauwerke jedwelcher Lage, Form und Abmessung</t>
  </si>
  <si>
    <t>Conglomerato cementizio per manufatti di qualunque ubicazione C25/30
Beton für Bauwerke jedwelcher Art C25/30</t>
  </si>
  <si>
    <t>Conglomerato cementizio per manufatti di qualunque ubicazione C28/35
Beton für Bauwerke jedwelcher Art C28/35</t>
  </si>
  <si>
    <t>Sovrapprezzi per conglo. cem. per manufatti armati e non armati
Aufpreise für Beton für bewehrte und unbewehrte Bauwerke</t>
  </si>
  <si>
    <t>Sovrapprezzo per conglomerato cementizio con altre classi di consistenza
Aufpreis für Beton anderer Konsistenzklassen</t>
  </si>
  <si>
    <t>Sovrapprezzo per conclomerato cementizio: classe di consistenza S4
Aufpreis fürBeton: Konsistenzklasse S4</t>
  </si>
  <si>
    <t>Sovrapprezzo per conclomerato cementizio: classe di consistenza S5
Aufpreis fürBeton: Konsistenzklasse S5</t>
  </si>
  <si>
    <t>Acciaio per c. a.
Betonstahl</t>
  </si>
  <si>
    <t>Acciaio in barre
Betonstabstahl</t>
  </si>
  <si>
    <t>Acciaio tondo:
Betonstahl:</t>
  </si>
  <si>
    <t>Acciaio tondo: acciaio ad aderenza migl. B450C
Betonstahl: gerippter Stahl B450C</t>
  </si>
  <si>
    <t>kg
kg</t>
  </si>
  <si>
    <t>Reti elettrosaldate
Betonstahlmatten</t>
  </si>
  <si>
    <t>Rete elettrosaldata:
Betonstahlmatten:</t>
  </si>
  <si>
    <t>Rete elettrosaldata: acciaio ad aderenza migl., B450C
Betonstahlmatten: gerippter Stahl, B450C</t>
  </si>
  <si>
    <t>Solai e soffittature
Decken und Deckenverkleidungen</t>
  </si>
  <si>
    <t>Solai in laterizio
Hohlsteindecken</t>
  </si>
  <si>
    <t>Solaio in laterizio:
Hohlsteindecke:</t>
  </si>
  <si>
    <t>Solaio in laterizio: H 24cm (20+4)
Hohlsteindecke: H 24cm (20+4)</t>
  </si>
  <si>
    <t>Solaio in laterizio: H 28cm (24+4)
Hohlsteindecke: H 28cm (24+4)</t>
  </si>
  <si>
    <t>Murature in pietra artificiale
Mauerwerk aus künstlichen Steinen</t>
  </si>
  <si>
    <t>Murature
Mauerwerk</t>
  </si>
  <si>
    <t>Murat. blocchi lat. multif. alv.:
Mauerwerk Leicht-Hochlochziegel:</t>
  </si>
  <si>
    <t>Murat. blocchi lat. multif. alv.: con malta cl M5
Mauerwerk Leicht-Hochlochziegel: mit MG M5</t>
  </si>
  <si>
    <t>Murat. blocchi lat. multif. alv.: con malta collante
Mauerwerk Leicht-Hochlochziegel: mit Klebemörtel</t>
  </si>
  <si>
    <t>Elementi tagliamuro termoisolati
Wärmedämmende Mauerfußelemente</t>
  </si>
  <si>
    <t>Elemento tagliamuro termoisolato; dim 113/115/600mm
Wärmedämmendes Mauerfußelement; Mase 113/115/600mm</t>
  </si>
  <si>
    <t>m
m</t>
  </si>
  <si>
    <t>Elemento tagliamuro termoisolato; dim 113/240/600mm
Wärmedämmendes Mauerfußelement; Mase 113/240/600mm</t>
  </si>
  <si>
    <t>Tramezze, rivestimenti
Trennwände, Verblendungen</t>
  </si>
  <si>
    <t>Tramezza forati spess. 12cm:
Trennwand Lochziegel D 12cm:</t>
  </si>
  <si>
    <t>Tramezza forati spess. 12cm: con malta bastarda
Trennwand Lochziegel D 12cm: mit Kalkzementmörtel</t>
  </si>
  <si>
    <t>Tramezza forati spess. 8cm:
Trennwand Lochziegel D 8cm:</t>
  </si>
  <si>
    <t>Tramezza forati spess. 8cm: con malta bastarda
Trennwand Lochziegel D 8cm: mit Kalkzementmörtel</t>
  </si>
  <si>
    <t>Tramezza blocchi Porenbeton:
Trennwand Porenbeton-Plansteine:</t>
  </si>
  <si>
    <t>Tramezza blocchi Porenbeton: spess. 12cm G2
Trennwand Porenbeton-Plansteine: D 12cm G2</t>
  </si>
  <si>
    <t>Controtelaio per porta scorrevole
Einbaukasten für Schiebetür</t>
  </si>
  <si>
    <t>Controtelaio per porta scorrevole 900×2100mm in tramezza 12cm
Einbaukasten für Schiebetür 900×2100 in Trennwand 12cm</t>
  </si>
  <si>
    <t>pz
St</t>
  </si>
  <si>
    <t>Intonaci
Putzarbeiten</t>
  </si>
  <si>
    <t>Intonaci
Putze</t>
  </si>
  <si>
    <t>Rinzaffo in malta di cemento
Spritzbewurf mit Zementmörtel</t>
  </si>
  <si>
    <t>Intonaco premisc. 2 mani:
Fertigputz 2 Lagen:</t>
  </si>
  <si>
    <t>Intonaco premisc. 2 mani: a base di calce e cemento
Fertigputz 2 Lagen: auf Kalk-Zementbasis</t>
  </si>
  <si>
    <t>Intonaco premisc. 2 mani: a base di calce e gesso
Fertigputz 2 Lagen: auf Kalk-Gipsbasis</t>
  </si>
  <si>
    <t>Vespai e sottofondi
Packlagen und Estricharbeiten</t>
  </si>
  <si>
    <t>Vespai
Packlagen</t>
  </si>
  <si>
    <t>Ossatura di sottofondo con pietrame:
Schotterunterbau:</t>
  </si>
  <si>
    <t>Ossatura di sottofondo con pietrame: spess. 25cm
Schotterunterbau: D 25cm</t>
  </si>
  <si>
    <t>Massetti di sottofondo
Verbundestriche</t>
  </si>
  <si>
    <t>Massetto su ossatura spess. 10 cm:
Unterbeton auf Unterlage, D 10cm:</t>
  </si>
  <si>
    <t>Massetto su ossatura spess. 10 cm: impasto di cem.
Unterbeton auf Unterlage, D 10cm: Zementmörtel</t>
  </si>
  <si>
    <t>m2cm
m2cm</t>
  </si>
  <si>
    <t>Massetto livellante spess. 5-6cm:
Ausgleichestrich, D 5-6cm:</t>
  </si>
  <si>
    <t>Massetto livellante spess. 5-6cm: cemento cellulare
Ausgleichestrich, D 5-6cm: Schaumbeton</t>
  </si>
  <si>
    <t>Sovrapprezzo alla voce .03 b) per ogni cm di maggior spessore
Aufpreis auf Position .03 b) für jeden weiteren cm Dicke</t>
  </si>
  <si>
    <t>Massetti galleggianti
Estrich auf Dämmschicht</t>
  </si>
  <si>
    <t>Massetto galleggiante in malta di cemento, spessore 5 cm
Zementestrich als schwimmender Estrich, Dicke 5 cm</t>
  </si>
  <si>
    <t>Sovrappr. voce .01
Aufpreise Pos. .01</t>
  </si>
  <si>
    <t>Sovrappr. voce .01 magg. spess. 1cm
Aufpreise Pos. .01 Mehrdicke D 1cm</t>
  </si>
  <si>
    <t>Massetto radiante spess. 6,5cm
Heizestrich; 6,5cm</t>
  </si>
  <si>
    <t>Impermeabilizzazioni
Abdichtungsarbeiten</t>
  </si>
  <si>
    <t>Impermeabilizzazione verticale di pareti
Abdichtung von Außenwandflächen</t>
  </si>
  <si>
    <t>Imperm. vertic.:
Wandabdichtung:</t>
  </si>
  <si>
    <t>Imperm. vertic.: 2 spalmat. bitum. emul. 2000g/m2
Wandabdichtung: 2 Kaltaufstr. Bitum.emuls. 2000g/m2</t>
  </si>
  <si>
    <t>Impermeabilizzazione di sottofondi
Abdichtung von Bodenflächen</t>
  </si>
  <si>
    <t>Imperm.sottof. 1xmembr: bituminosa prefabbr.:
Bodenabdichtung 1x Bitumen-Schweißbahn:</t>
  </si>
  <si>
    <t>Imperm. sottofondi: Membrana bitum. 3mm - TNT
Bodenabdichtung: Bitumen-Schweißbahn 3mm - Polyestereinlage</t>
  </si>
  <si>
    <t>Strati separatori, strati protettivi
Trennschichten, Schutzschichten</t>
  </si>
  <si>
    <t>Strato separatore:
Trennlage:</t>
  </si>
  <si>
    <t>Strato separatore: polietilene 0,20mm
Trennlage: Polyäthylen 0,20mm</t>
  </si>
  <si>
    <t>Giunti
Abdichtungen über Bewegungsfugen</t>
  </si>
  <si>
    <t>Profilato Waterstop:
Fugenband Waterstop:</t>
  </si>
  <si>
    <t>Profilato Waterstop: giunti ripresa int. largh. 240mm
Fugenband Waterstop: Arbeitsfugen inn. B 240mm</t>
  </si>
  <si>
    <t>Gusci di raccordo
Hohlkehlen</t>
  </si>
  <si>
    <t>Guscio di raccordo:
Hohlkehlen:</t>
  </si>
  <si>
    <t>Guscio di raccordo: raccordo fondomuro-fondazione
Hohlkehlen: an Wand-Fundamentanschluß</t>
  </si>
  <si>
    <t>Isolamenti
Dämmarbeiten</t>
  </si>
  <si>
    <t>Isolamenti termici
Wärmedämmungen</t>
  </si>
  <si>
    <t>Polistirolo estruso, 32 kg/m3, pav.:
PS-Extruderschaum 32 kg/m3, Böden:</t>
  </si>
  <si>
    <t>Polistirolo estruso, 32 kg/m3, pav.: spess. 3cm
PS-Extruderschaum 32 kg/m3, Böden: D 3cm</t>
  </si>
  <si>
    <t>Polistirolo estruso, 32 kg/m3, pav.: spess. 4cm
PS-Extruderschaum 32 kg/m3, Böden: D 4cm</t>
  </si>
  <si>
    <t>Polistirolo estruso, 32 kg/m3, pav.: spess. 5cm
PS-Extruderschaum 32 kg/m3, Böden: D 5cm</t>
  </si>
  <si>
    <t>Polistirolo estruso, 32 kg/m3, pav.: spess. 20cm
PS-Extruderschaum 32 kg/m3, Böden: D 20cm</t>
  </si>
  <si>
    <t>pannelli termoisolanti di polistirene estruso XPS:
Wärmedämmplatten aus extrudiertem Polystyrol XPS:</t>
  </si>
  <si>
    <t>Pannelli termoisolanti di polistirene XPS: spess. 8,0cm
Wärmedämmüplatte aus extrudiertem Polysyrol XPS: D 8,0cm</t>
  </si>
  <si>
    <t>Pannelli termoisolanti di polistirene estruso XPS:spess.12cm
Wärmedämmüplatte aus extrudiertem Polysyrol XPS: D 12cm</t>
  </si>
  <si>
    <t>Pannelli termoisolanti di polistirene estruso XPS:spess.14cm
Wärmedämmüplatte aus extrudiertem Polysyrol XPS: D 14cm</t>
  </si>
  <si>
    <t>Pannelli termoisolanti di polistirene estruso XPS:spess.20cm
Wärmedämmüplatte aus extrudiertem Polysyrol XPS: D 20cm</t>
  </si>
  <si>
    <t>Isolamenti acustici
Schalldämmungen</t>
  </si>
  <si>
    <t>Isolam. anticalpestio, carico 5 kN/m2:
Trittschalldämmschicht, Auflast 5 kN/m2:</t>
  </si>
  <si>
    <t>feltro in poliestere, peso&gt;300g/m2, spess. 3,5mm
Polyestervlies, Gewicht&gt;300g/m2, D 3,5mm</t>
  </si>
  <si>
    <t>Isolam. anticalpestio, EPS-T, carico 5 kN/m2:
Trittschalldämmschicht, EPS-T, Auflast 5 kN/m2:</t>
  </si>
  <si>
    <t>Isolam. anticalpestio, EPS-T, carico 5 kN/m²; spess. 20-2mm
Trittschalldämmschicht; EPS-T, Auflast 5kN/m²; D 20-2mm</t>
  </si>
  <si>
    <t>Drenaggi, canalizzazioni, fognature e pavimentazioni stradali
Dränarbeiten, Abfluss- und Abwasserleitungen,Straßendecken</t>
  </si>
  <si>
    <t>Strati filtranti
Drän- und Filterschichten</t>
  </si>
  <si>
    <t>Drenaggio vert. muratura:
Dränschicht Wände:</t>
  </si>
  <si>
    <t>Drenaggio vert. muratura: telo in poliet. con bollini
Dränschicht Wände: Polyäthylen-Noppenbahn</t>
  </si>
  <si>
    <t>Strade, vialetti, piazze
Straßen, Wege, Plätze</t>
  </si>
  <si>
    <t>Sottofondo ghiaioso:
Schottertragschicht:</t>
  </si>
  <si>
    <t>Sottofondo ghiaioso: spess. 25cm
Schottertragschicht: D 25cm</t>
  </si>
  <si>
    <t>Lastre coste a spacco:
Plattenbelag gehauene Kanten:</t>
  </si>
  <si>
    <t>Lastre coste a spacco: porfido, largh. 20cm
Plattenbelag gehauene Kanten: Porphyr, B 20cm</t>
  </si>
  <si>
    <t>Pedata coste a spacco:
Trittstufe gehauene Kanten:</t>
  </si>
  <si>
    <t>Pedata coste a spacco: porfido
Trittstufe gehauene Kanten: Porphyr</t>
  </si>
  <si>
    <t>Assistenze murarie
Maurerbeihilfen</t>
  </si>
  <si>
    <t>Assistenze murarie per l'impianto di riscaldamento
Maurerbeihilfen - Heizungsanlagen</t>
  </si>
  <si>
    <t>Assist. murarie per l'installazione dell'impianto di riscaldamento
Maurerbeih. für die Installation der Heizungsanlage</t>
  </si>
  <si>
    <t>%
%</t>
  </si>
  <si>
    <t>Assistenze murarie per impianti idrico-sanitari
Maurerbeihilfen - Sanitäre Anlagen</t>
  </si>
  <si>
    <t>Assistenze murarie per installazione dell'impianto idrosanitario
Maurerbeih. für die Installation der sanitären Anlagen</t>
  </si>
  <si>
    <t>Assistenze murarie per impianti elettrici
Maurerbeihilfen - Elektroanlagen</t>
  </si>
  <si>
    <t>Assist.mur.imp.elettr.:
Maurerbeih. Elektroanlage:</t>
  </si>
  <si>
    <t>Assist.mur.imp.elettr.: edilizia civile
Maurerbeih. Elektroanlage: Wohnbau</t>
  </si>
  <si>
    <t>Opere di risanamento
Sanierungsarbeiten</t>
  </si>
  <si>
    <t>Disfacimento intonaco: spess. 3cm
Wandputz abschlagen: D 3cm</t>
  </si>
  <si>
    <t>Disfacimento intonaco: magg. spess. 1cm
Wandputz abschlagen: Mehrdicke D 1cm</t>
  </si>
  <si>
    <t>Rimozione di pavimentazioni esistenti
Aufnehmen vorhandener Bodenbeläge</t>
  </si>
  <si>
    <t>Abassamento piano cantina
Kellerfußboden absenken</t>
  </si>
  <si>
    <t>Aperture, tracce
Öffnungen, Schlitze</t>
  </si>
  <si>
    <t>cad
St</t>
  </si>
  <si>
    <t>Apertura foro nel solaio: 15×60cm
Durchbruch Decke: 15×60cm</t>
  </si>
  <si>
    <t>Apertura foro nel solaio: 15×122cm
Durchbruch Decke: 15×122cm</t>
  </si>
  <si>
    <t>Apertura foro nel solaio: 40×40cm
Durchbruch Decke: 40×40cm</t>
  </si>
  <si>
    <t>Apertura foro nel solaio: 15×80cm
Durchbruch Decke: 15×80cm</t>
  </si>
  <si>
    <t>Ampliamento vano finestra in muratura
Erweiterung von Fensetröffnung in Mauerwerk</t>
  </si>
  <si>
    <t>Ristrutturazioni edilizie
Bauliche Umgestaltungen</t>
  </si>
  <si>
    <t>Muratura di rabberciamento
Flickmauerwerk</t>
  </si>
  <si>
    <t>Rappezzi di intonaco, su pareti e soffitti
Putzausbesserungen auf Wänden und Decken</t>
  </si>
  <si>
    <t>Opere da fabbro
Schlosserarbeiten</t>
  </si>
  <si>
    <t>Chiusini, grigliati
Schachtabdeckungen, Gitterroste</t>
  </si>
  <si>
    <t>Grigliati
Gitterroste</t>
  </si>
  <si>
    <t>Griglia a maglia:
Gitterrost:</t>
  </si>
  <si>
    <t>Griglia a maglia: 33x33mm (21,34 kg/m2)
Gitterrost: 33x33mm (21,34 kg/m2)</t>
  </si>
  <si>
    <t>Corrimano, parapetti, inferriate, recinzioni
Handläufe, Geländer, Gitter, Einfriedungen</t>
  </si>
  <si>
    <t>Corrimano
Handläufe</t>
  </si>
  <si>
    <t>Corrimano acciaio:
Handlauf Stahl:</t>
  </si>
  <si>
    <t>Corrimano acciaio: scala rettilinea
Handlauf Stahl: gerade Treppe</t>
  </si>
  <si>
    <t>Sovrapprezzo al corrimano di cui sopra per curve
Aufpreis auf oben beschriebenen Handlauf für Krümmlinge</t>
  </si>
  <si>
    <t>Parapetti
Geländer</t>
  </si>
  <si>
    <t>Ringhiera
Geländer</t>
  </si>
  <si>
    <t>Ringhiera scala rettilinea
Geländer gerade Treppe</t>
  </si>
  <si>
    <t>Ringhiera sovrappr. zincatura
Geländer Aufpreis Verzinkung</t>
  </si>
  <si>
    <t>Sovrapprezzo alla ringhiera di cui sopra per curve
Aufpreis auf oben beschriebenes Geländer für Krümmlinge</t>
  </si>
  <si>
    <t>Scale
Treppen</t>
  </si>
  <si>
    <t>Scale rettilinee
Einläufige gerade Treppen</t>
  </si>
  <si>
    <t>Scala rettilinea:
Stahltreppe gerade:</t>
  </si>
  <si>
    <t>Scala rettilinea: scala (5 gradini)
Stahltreppe gerade: Treppe (5 Stufen)</t>
  </si>
  <si>
    <t>Scala rettilinea: zincatura
Stahltreppe gerade: Verzinkung</t>
  </si>
  <si>
    <t>Finestre
Fenster</t>
  </si>
  <si>
    <t>Finestre in acciaio
Fenster aus Stahl</t>
  </si>
  <si>
    <t>Finestra tagliafuoco EI`60; 1,50×1,15
Brandschutzfenster EI`60; 1,50×1,15</t>
  </si>
  <si>
    <t>Finestre in alluminio
Fenster aus Aluminium</t>
  </si>
  <si>
    <t>Porte
Türen</t>
  </si>
  <si>
    <t>Porte in alluminio
Türen aus Aluminium</t>
  </si>
  <si>
    <t>Porta telaio allum con vetrata 4,10×2,60
Alu-Rahmentür verglast 4,10×2,60</t>
  </si>
  <si>
    <t>Porta telaio allum con vetrata 2,57×2,39
Alu-Rahmentür verglast2,57×2,39</t>
  </si>
  <si>
    <t>Porta telaio allum con vetrata 2,49×3,38
Alu-Rahmentür verglast 2,49×3,38</t>
  </si>
  <si>
    <t>Porta telaio allum. con vetrata 1,56×3,38
Alu-Rahmentür verglast 1,56×3,38</t>
  </si>
  <si>
    <t>Porte tagliafuoco
Feuerschutzabschlüsse</t>
  </si>
  <si>
    <t>Porta tagliafuoco acciaio:
Feuerschutztür Stahl:</t>
  </si>
  <si>
    <t>Porta tagliafuoco acciaio: 2150 × 2310 mm REI 60`
Feuerschutztür Stahl: 2150 × 2310mm REI 60`</t>
  </si>
  <si>
    <t>Porta tagliafuoco acciaio: 1310 × 2150mm REI 60`
Feuerschutztür Stahl: 1310 × 2150mm REI 60`</t>
  </si>
  <si>
    <t>Porta tagliafuoco acciaio: 1370 × 2150mm REI 60`
Feuerschutztür Stahl: 1710 × 2150mm REI 60`</t>
  </si>
  <si>
    <t>Riquadro-spioncino:
Lichtausschnitt:</t>
  </si>
  <si>
    <t>Riquadro-spioncino: 400x300 REI 60'
Lichtausschnitt: 400x300 REI 60'</t>
  </si>
  <si>
    <t>Porta tagliafuoco acciaio vetrata:
Feuerschutztür Stahl mit Verglasung:</t>
  </si>
  <si>
    <t>Porta tagliafuoco acciaio vetrata: 1 battente REI 60'
Feuerschutztür Stahl mit Verglasung: 1-flügelig REI 60'</t>
  </si>
  <si>
    <t>Porta tagliafuoco acciaio vetrata: vetrata fissa REI 60'
Feuerschutztür Stahl mit Verglasung: Fensterwand REI 60'</t>
  </si>
  <si>
    <t>Ferramenta particolare
Sonderbeschläge</t>
  </si>
  <si>
    <t>Chiudiporta
Türschließer</t>
  </si>
  <si>
    <t>Chiudiporta aereo:
Obenschließer:</t>
  </si>
  <si>
    <t>Chiudiporta aereo: battente 1400mm
Obenschließer: Flügel 1400mm</t>
  </si>
  <si>
    <t>Chiudiporta aereo con seq. chius.:
Obenschließer mit Schließfolgereg.:</t>
  </si>
  <si>
    <t>Chiudiporta aereo con seq. chius.: due battenti 1100mm
Obenschließer mit Schließfolgereg.: zwei Flügel 1100mm</t>
  </si>
  <si>
    <t>Chiudiporta aereo con seq. chius.: due battenti 1400mm
Obenschließer mit Schließfolgereg.: zwei Flügel 1400mm</t>
  </si>
  <si>
    <t>Maniglioni antipanico
Panikverschlüsse</t>
  </si>
  <si>
    <t>Maniglione antipanico:
Panikverschluß:</t>
  </si>
  <si>
    <t>Maniglione antipanico "Push-bar":
Panikverschluß "Push-bar":</t>
  </si>
  <si>
    <t>Maniglione antipanico "Push-bar": 1 batt. - 1 scrocco
Panikverschluß "Push-bar": 1 Flügel - 1 Verschluß</t>
  </si>
  <si>
    <t>Maniglione antipanico "Push-bar": 1 batt. - 3 scrocchi
Panki-Standbeschagl "Push-bar": 1 Flügel - 3 Verschlüsse</t>
  </si>
  <si>
    <t>Maniglione antipanico "Push-bar": battente semifisso
Panikverschluß "Push-bar": Standflügel</t>
  </si>
  <si>
    <t>Opere da pittore e opere di costruttore a secco
Malerarbeiten und Trockenbauarbeiten</t>
  </si>
  <si>
    <t>Lavorazioni su supporti di agglomerati edili e di cartongesso
Beschichtungen auf mineral. Untergründen und Gipskarton</t>
  </si>
  <si>
    <t xml:space="preserve">Pretrattamento di supporti in agglomerato edile e di cartongesso
Untergrundvorbehandlung auf mineralischen Untergründen </t>
  </si>
  <si>
    <t>Asportaz. vecchia pittura int.:
Altbeschich. innen entf.:</t>
  </si>
  <si>
    <t>Asportazione depositi incoerenti
Artfremde Verunreinigungungen entf.</t>
  </si>
  <si>
    <t>Intonaco a pennello, effetto malta fine:
Streichputz, Feinputzeffekt:</t>
  </si>
  <si>
    <t>Intonaco a pennello, effetto malta fine: esterni
Streichputz, Feinputzeffekt: Außen</t>
  </si>
  <si>
    <t>Pitturazione di supporti in agglomerato edile per esterni
Beschichtungen auf mineralischen Untergründen für außen</t>
  </si>
  <si>
    <t>Pittura a base di silicati:
Disp. Silikatfarbe:</t>
  </si>
  <si>
    <t>Pittura a base di silicati: tinta media
Disp. Silikatfarbe: mittelgetönt</t>
  </si>
  <si>
    <t>Pitturazione di supporti in agglomerato edile per interni
Beschichtungen auf mineralischen Untergründen für innen</t>
  </si>
  <si>
    <t>Silicati di potassio:
Dispersions-Silikatfarbe aus Kaliwasserglas:</t>
  </si>
  <si>
    <t>Silicati di potassio: tinta chiara
Dispersions-Silikatfarbe aus Kaliwasserglas: hellgetönt</t>
  </si>
  <si>
    <t>Silicati di potassio: airless
Dispersions-Silikatfarbe aus Kaliwasserglas: airless</t>
  </si>
  <si>
    <t>Rivest. falde:
Verkleidung Dachschräge:</t>
  </si>
  <si>
    <t>Rivest. falde: EI60
Verkleidung Dachschräge: EI60</t>
  </si>
  <si>
    <t>Controsoffitto in pannelli di fibra minerale:
Mineralfaserplattendecke:</t>
  </si>
  <si>
    <t>Controsoffitto in pannelli di fibra minerale 60×60
Mineralfaserplattendecke 60×60</t>
  </si>
  <si>
    <t>Rivestimenti di intradossi con lastre in cartongesso:
Leibungsverkleidungen Gipskartonplatten:</t>
  </si>
  <si>
    <t>Rivestimenti di intradossi EI 60 da 51 a 100cm
Leibungsverkleidungen EI 60von 51 bis 100cm</t>
  </si>
  <si>
    <t>Controsoffitto fonoimpedente
Abgehängte schalldämmende Decke</t>
  </si>
  <si>
    <t>Controsoffitto resistente al fuoco:
Abgehängte Brandschutzdecke:</t>
  </si>
  <si>
    <t>Controsoffitto resistente al fuoco: EI 60
Abgehängte Brandschutzdecke: EI 60</t>
  </si>
  <si>
    <t>Lavorazioni finali
Oberflächenbearbeitung</t>
  </si>
  <si>
    <t>Botola d'ispezione
Revisionsklappen</t>
  </si>
  <si>
    <t>Botola d'ispezione 60×60
Revisionsklappen 60¤60</t>
  </si>
  <si>
    <t>Botola d'ispezione REI 120
Revisionsklappen REI 120</t>
  </si>
  <si>
    <t>Botola d'ispezione REI 120 40×40
Revisionsklappen REI 120 40×40</t>
  </si>
  <si>
    <t>Opere in piastrelle e in lastre di ceramica
Keramische Fliesen- und Plattenarbeiten</t>
  </si>
  <si>
    <t>Pavimenti in ceramica
Keramische Bodenbeläge</t>
  </si>
  <si>
    <t>Pavimenti in ceramica in letto di impasto adesivo
Keramische Bodenbeläge im Dünnbett</t>
  </si>
  <si>
    <t>Pavim. piastr. smalt. monocott.:
Bodenbel. glas. Einbrand-Fliesen:</t>
  </si>
  <si>
    <t>Pavim. piastr. smalt. monocott.: 20x20cm uni.
Bodenbel. glas. Einbrand-Fliesen: 20x20cm uni.</t>
  </si>
  <si>
    <t>Pavim. piastr. smalt. monocott.: 30x30cm dec.
Bodenbel. glas. Einbrand-Fliesen: 30x30cm Dekor</t>
  </si>
  <si>
    <t>Pavim. piastr. grès porcell.:
Bodenbel. Feinsteinzeug frostb.:</t>
  </si>
  <si>
    <t>Pavim. piastr. grès porcell.: 30x30cm gradino
Bodenbel. Feinsteinzeug frostb.: 30x30cm Tritt- u. Setzstufe</t>
  </si>
  <si>
    <t>ml
ml</t>
  </si>
  <si>
    <t>Rivestimenti in ceramica
Keramische Wandverkleidungen</t>
  </si>
  <si>
    <t>Rivestimenti in ceramica in letto di impasto adesivo
Keramische Wandverkleidungen im Dünnbett</t>
  </si>
  <si>
    <t>Rivest. piastr. smalt. monocott.
Wandverkleid. glas. Einbrand Fliesen</t>
  </si>
  <si>
    <t>Rivest. piastr. smalt. monocott. 15x15cm col. bianco
Wandverkleid. glas. Einbrand Fliesen 15x15cm weiß</t>
  </si>
  <si>
    <t>Zoccolino: grés porcell. con gola H 10
Sockel: Feinsteinzeug Hohlkehle H 10</t>
  </si>
  <si>
    <t>Pitturazioni coprenti, sigillature, profili
Anstriche, Abdichtungen, Profile</t>
  </si>
  <si>
    <t>Pitturazioni coprenti
Anstriche</t>
  </si>
  <si>
    <t>Impermeabilizzazione di superficie in dispersione per interni
Flächenabdichtung auf Dispersionsbasis für den Innenbereich</t>
  </si>
  <si>
    <t>Imperm. per muri e pavimenti sottoposti a spruzzi d'acqua
Abdichtung für spritzwasserbelastende Wand und Böden</t>
  </si>
  <si>
    <t>Pavimenti caldi
Bodenbelag- und Parkettarbeiten</t>
  </si>
  <si>
    <t>Zerbini
Fußmatten</t>
  </si>
  <si>
    <t>Zerbino fibre sintetiche:
Fußmatte Synthesefaser:</t>
  </si>
  <si>
    <t>Zerbino fibre sintetiche: spess. min. 20mm
Fußmatte Synthesefaser: D min. 20mm</t>
  </si>
  <si>
    <t>Superfici sportive
Sportböden</t>
  </si>
  <si>
    <t>Pavimenti sportivi
Bodenbelag für Sportböden</t>
  </si>
  <si>
    <t>Pavimento sportivo outdoor in gomma
Outdoor Sportboden aus Gummi</t>
  </si>
  <si>
    <t>Pavimento sportivo: ad area elastica,galleggiante: quercia
Sportboden: flächenelastisch und schwimmend, Eiche</t>
  </si>
  <si>
    <t>Zoccolini
Fußleisten</t>
  </si>
  <si>
    <t>Legno
Holz</t>
  </si>
  <si>
    <t>Zoccolino battiscopa in legno duro, sezione rettangolare di 9x60(H) mm
Fußleiste aus Hartholz, rechteckig; 9x60(H) mm</t>
  </si>
  <si>
    <t>Materiale sintetico
Kunststoff</t>
  </si>
  <si>
    <t>Zoccolino battiscopa in PVC, h 60mm
Fußleiste aus PVC, H 60mm</t>
  </si>
  <si>
    <t>Opere di carpenteria in legno e per la copertura di tetti a falda
Zimmermanns- und Dachdeckungsarbeiten</t>
  </si>
  <si>
    <t>Opere di carpenteria in legno
Zimmermannsarbeiten</t>
  </si>
  <si>
    <t>Elementi costruttivi prefabbricati in legno lamellare per strutture di coperture
Vorgefertigte Holzbauteile aus verleimt</t>
  </si>
  <si>
    <t>Struttura di copertura in legno lamellare retto:
Dachgerüst Brettschichtholz gerade:</t>
  </si>
  <si>
    <t>Struttura di copertura in legno lamellare retto: resine melamminiche
Dachgerüst Brettschichtholz gerade: Melaminharzleim</t>
  </si>
  <si>
    <t>Pilastrini in legno lamellare:
Pfosten Brettschichtholz:</t>
  </si>
  <si>
    <t>Pilastrini in legno lamellare: resine melamminiche
Pfosten Brettschichtholz: Melaminharzleim</t>
  </si>
  <si>
    <t xml:space="preserve">Elementi di unione in acciaio zincato a caldo
Feuerverzinkte Verbindungsmittel </t>
  </si>
  <si>
    <t>Legno massiccio per strutture di coperture
Bauhölzer für Verzimmerungen von Dachgerüsten</t>
  </si>
  <si>
    <t>Struttura copertura in legno massiccio:
Dachgerüst Kantholz:</t>
  </si>
  <si>
    <t>Struttura copertura in legno massiccio: squadr. comm.
Dachgerüst Kantholz: vollkantig</t>
  </si>
  <si>
    <t>Rivestimenti
Schalungen</t>
  </si>
  <si>
    <t>Sovrappr. rivest. sporto gronda:
Aufpreis Vordachschalung:</t>
  </si>
  <si>
    <t>Sovrappr. rivest. sporto gronda: abete
Aufpreis Vordachschalung: Fichte</t>
  </si>
  <si>
    <t>Tavola di tenuta all'aria:
Staubbrett:</t>
  </si>
  <si>
    <t>Tavola di tenuta all'aria: abete
Staubbrett: Fichte</t>
  </si>
  <si>
    <t>Tavola frontone tetto:
Stirnbrett:</t>
  </si>
  <si>
    <t>Tavola frontone tetto: Larice
Stirnbrett: Lärche</t>
  </si>
  <si>
    <t>Tavola cornicione gronda:
Traufbrett:</t>
  </si>
  <si>
    <t>Tavola cornicione gronda: larice
Traufbrett: Lärche</t>
  </si>
  <si>
    <t>Tavolato con tavole grezze in legno d'abete, IIIa scelta, D 25 mm
Bretterschalung, sägerauh, Fichte Klasse III, D 25 mm</t>
  </si>
  <si>
    <t>Rivest. sporto gronda:
Vordachschalung:</t>
  </si>
  <si>
    <t>Rivest. sporto gronda: abete
Vordachschalung: Fichte</t>
  </si>
  <si>
    <t>Listelli di supporto 4x6
Polsterholz 4x6</t>
  </si>
  <si>
    <t>Listelli di supporto 4x6 interasse ca. 50,0cm
Polsterholz 4x6 Achsabstand ca. 50,0cm</t>
  </si>
  <si>
    <t>Rivestimento esterno M/F:
Wandschalung außen N/F:</t>
  </si>
  <si>
    <t>Rivestimento esterno M/F: abete
Wandschalung außen N/F: Fichte</t>
  </si>
  <si>
    <t>Rivestimento esterno M/F: larice
Wandschalung außen N/F: Lärche</t>
  </si>
  <si>
    <t>Listelli e controlistelli, sezione pari a 3x5 cm e 4x5 cm
Lattung und Konterlattung, Querschnitt von 3x5 cm und 4x5 cm</t>
  </si>
  <si>
    <t>Listelli di supporto per il piano d'isolamento
Polsterhölzer für Dämmebene</t>
  </si>
  <si>
    <t>Listelli di supporto per piano d'isolamento: abete, sezione 6×8cm
Polsterhölzer für Dämmebene: Fichte, Querschnitt 6×8cm</t>
  </si>
  <si>
    <t>Listelli di supporto per piano d'isolamento: abete, sezione 6×12cm
Polsterhölzer für Dämmebene: Fichte, Querschnitt 6×12</t>
  </si>
  <si>
    <t>Coibentazioni
Dämmungen</t>
  </si>
  <si>
    <t>Pannelli di fibra di legno:
Holzfaserdämmplatten:</t>
  </si>
  <si>
    <t>Pannelli di fibra di legno: spess.12cm
Holzfaserdämmplatten: D12cm</t>
  </si>
  <si>
    <t>Pannelli cuneiformi di fibra di legno, densità ca. 50 kg/m3:
Holzfaserdämmkeile, Rohdichte ca. 50 kg/m3:</t>
  </si>
  <si>
    <t>Pannelli cuneiformi di fibra di legno, densità ca. 50 kg/m3: spess.8cm
Holzfaserdämmkeile, Rohdichte ca. 50 kg/m3: D8cm</t>
  </si>
  <si>
    <t>Pannelli cuneiformi di fibra di legno, densità ca. 50 kg/m3:spess.12cm
Holzfaserdämmkeile, Rohdichte ca. 50 kg/m3:D12cm</t>
  </si>
  <si>
    <t>Protezioni impermeabili, barriere antivapore
Rieselschutz, Sperrbahnen</t>
  </si>
  <si>
    <t>Manto sottotegola:
Vordeckung:</t>
  </si>
  <si>
    <t>Manto sottotegola: cartonfeltro bit. 1000g
Vordeckung: Bitumenpappe 1000g</t>
  </si>
  <si>
    <t>Manto sottotegola: &gt;180 g/m2, Sd &lt;= 0,02m
Vordeckung: &gt;180 g/m2, Sd &lt;= 0,02m</t>
  </si>
  <si>
    <t>Manto per facciata antivento:
Winddichte Fassadenbahn:</t>
  </si>
  <si>
    <t>Manto per facciata antivento: 140 g/m2, Sd &lt;= 0,02m
Winddichte Fassadenbahn: 140 g/m2, Sd &lt;= 0,02m</t>
  </si>
  <si>
    <t>Barriera antivapore:
Dampfbremse:</t>
  </si>
  <si>
    <t>Barriera antivapore: min. 140 g/m2, Sd&gt;2 m
Dampfbremse: min. 140 g/m2, Sd&gt;2m</t>
  </si>
  <si>
    <t>Scala retrattile in alluminio:
Einschubtreppe Aluminium:</t>
  </si>
  <si>
    <t>Scala retrattile in alluminio: 700x1000-1300mm (standard)
Einschubtreppe Aluminium: 700x1000-1300mm (Standard)</t>
  </si>
  <si>
    <t>Finestre per tetto
Dachfenster</t>
  </si>
  <si>
    <t>Finestra a bilico per tetto:
Dachfenster Schwingflügel:</t>
  </si>
  <si>
    <t>Finestra a bilico per tetto: 78x98 cm
Dachfenster Schwingflügel: 78x98cm</t>
  </si>
  <si>
    <t>Finestra a bilico per tetto: 94x160cm
Dachfenster Schwingflügel: 94x160cm</t>
  </si>
  <si>
    <t>Finestra a compasso per tetto: 78x140cm
Dachfenster Klappflügel: 78x140cm</t>
  </si>
  <si>
    <t>Rivest. intradosso lucernari:
Leibungsausbildung Oberlichter:</t>
  </si>
  <si>
    <t>Rivest. intradosso lucernari: fori fino 1 m2
Leibungsausbildung Oberlichter: Öffnunge bis 1 m2</t>
  </si>
  <si>
    <t>Rivest. intradosso lucernari: fori oltre 1-1,5 m2
Leibungsausbildung Oberlichter: Öffnung über 1-1,5 m2</t>
  </si>
  <si>
    <t>Rimozione e sostituzione di trave in legno con tavolato
Abtragen und Wiedereinbau von Holzträger und Schalung</t>
  </si>
  <si>
    <t>Rimozione e sostituzione di trave in legno
Abtragen und Wiedereinbau von Holzträger</t>
  </si>
  <si>
    <t>Elementi prefabbricati
Fertigteile</t>
  </si>
  <si>
    <t>Elemento di parete Sandwich coibentato
Wandelement aus wärmegedämmten Sandwichpaneelen</t>
  </si>
  <si>
    <t>Elemento di parete Sandwich coibentato: spess. 25cm
Wandelement aus wärmegedämmten Sandwichpaneelen; D 25cm</t>
  </si>
  <si>
    <t>Elemento di copertura Sandwich coibentato
Dachelement aus wärmegedämmten Sandwichpaneelen</t>
  </si>
  <si>
    <t>Elemento di copertura Sandwich coibentato: spess. 27cm
Dachelement aus wärmegedämmten Sandwichpaneelen; D 27cm</t>
  </si>
  <si>
    <t>Opere per la copertura di tetti a falda
Dachdeckungsarbeiten</t>
  </si>
  <si>
    <t>Tegole in cemento
Dachsteine aus Beton</t>
  </si>
  <si>
    <t>Tegole in cemento:
Betondachsteine:</t>
  </si>
  <si>
    <t>Tegole in cemento: doppia Romana granulata
Betondachsteine: Doppia Romana granuliert</t>
  </si>
  <si>
    <t>Copertura colmi/displuvi: con areazione del colmo
Deckung First/Grat: mit Firstentlüftung</t>
  </si>
  <si>
    <t>Incorporamenti
Einbauteile</t>
  </si>
  <si>
    <t>Grappe paraneve:
Schneestopper:</t>
  </si>
  <si>
    <t>Grappe paraneve: zincate prevernic.
Schneestopper: feuerverz.besch.</t>
  </si>
  <si>
    <t>Opere da lattoniere
Spenglerarbeiten</t>
  </si>
  <si>
    <t>Lamiera zincata a caldo
Feuerverzinktes Stahlblech</t>
  </si>
  <si>
    <t>Copertura tetto:
Metalldachdeckung:</t>
  </si>
  <si>
    <t>Copertura tetto: lamiera zinc. 800mm
Metalldachdeckung: verzink. Stahl 800mm</t>
  </si>
  <si>
    <t>Canali di gronda e pluviali
Dachrinnen und Regenfallrohre</t>
  </si>
  <si>
    <t>Grondaia:
Dachrinne:</t>
  </si>
  <si>
    <t>Grondaia: lamiera zinc. ø 192
Dachrinne: verzink. Stahl ø 192</t>
  </si>
  <si>
    <t>Bocchello in lamiera zinc.:
Ablaufstutzen verzink. Stahl:</t>
  </si>
  <si>
    <t>Bocchello in lamiera zinc.: 400/120
Ablaufstutzen verzink. Stahl: 400/120</t>
  </si>
  <si>
    <t>Tubo pluviale lamiera zinc.:
Regenrohr verzink. Stahl:</t>
  </si>
  <si>
    <t>Tubo pluviale lamiera zinc.: ø 120
Regenrohr verzink. Stahl: ø 120</t>
  </si>
  <si>
    <t>Terminale in acciaio:
Standrohr Stahl:</t>
  </si>
  <si>
    <t>Terminale in acciaio: ø 120
Standrohr Stahl: ø 120</t>
  </si>
  <si>
    <t>Angoli gronda lamiera zinc.:
Rinnenwinkel verz. Stahl:</t>
  </si>
  <si>
    <t>Angoli gronda lamiera zinc.: ø 192
Rinnenwinkel verz. Stahl: ø 192</t>
  </si>
  <si>
    <t>Curva pluviale lamiera zinc.:
Rohrbogen verz. Stahl:</t>
  </si>
  <si>
    <t>Curva pluviale lamiera zinc.: ø120
Rohrbogen verz. Stahl: ø120</t>
  </si>
  <si>
    <t>Scossaline, converse, copertine
Einfassungen, Wandanschlüsse, Kehlen, Abdeckungen</t>
  </si>
  <si>
    <t>Scossalina lamiera zinc.:
Dachrandabschluß verzink. Stahl:</t>
  </si>
  <si>
    <t>Scossalina lamiera zinc.: 40cm
Dachrandabschluß verzink. Stahl: 40cm</t>
  </si>
  <si>
    <t>Copertina lamiera zinc.:
Mauerabdeckung verzink. Stahl:</t>
  </si>
  <si>
    <t>Copertina lamiera zinc.: 50cm
Mauerabdeckung verzink. Stahl: 50cm</t>
  </si>
  <si>
    <t>Copertina lamiera zinc.: 67cm
Mauerabdeckung verzink. Stahl: 67cm</t>
  </si>
  <si>
    <t>Conversa per elemento emergente, tetto in tegole
Einfassung für Dachdurchdringung. Dach mit Ziegeln/Dachsteinen</t>
  </si>
  <si>
    <t>Torretta di sfiato lam. zinc.:
Entlüftungsohr verz. Stahl:</t>
  </si>
  <si>
    <t>Torretta di sfiato lam. zinc.: ø 12cm
Entlüftungsohr verz. Stahl: ø 12cm</t>
  </si>
  <si>
    <t>Copertina per colmo o displuvio lam. zinc.:
First- bzw. Gratabdeckung verzink. Stahl:</t>
  </si>
  <si>
    <t>Copertina per colmo o displuvio lam. zinc.: 67cm
First- bzw. Gratabdeckung verzink. Stahl: 67cm</t>
  </si>
  <si>
    <t>Nastro multiforo in lam. zinc. prev.:
Lochstreifen verzinkt. Stahl:</t>
  </si>
  <si>
    <t>Nastro multiforo in lam. zinc. prev.: 10-20cm
Lochstreifen verzinkt. Stahl: 10-20cm</t>
  </si>
  <si>
    <t>Nastro multiforo in lam. zinc. prev.: 20-33cm
Lochstreifen verzinkt. Stahl: 20-33cm</t>
  </si>
  <si>
    <t>Accessori di copertura
Dachzubehör</t>
  </si>
  <si>
    <t>Comignolo per camino in lam. zinc.:
Kaminkopf verz. Stahl:</t>
  </si>
  <si>
    <t>Comignolo per camino in lam. zinc.: 70x70cm
Kaminkopf verz. Stahl: 70x70cm</t>
  </si>
  <si>
    <t>Comignolo per camino in lam. zinc.: 100x100cm
Kaminkopf verz. Stahl: 100x100cm</t>
  </si>
  <si>
    <t>Cappello camino in lam. zinc.:
Abdeckhaube verz. Stahl:</t>
  </si>
  <si>
    <t>Cappello camino in lam. zinc.: 70x70cm
Abdeckhaube verz. Stahl: 70x70cm</t>
  </si>
  <si>
    <t>Cappello camino in lam. zinc.: 100x100cm
Abdeckhaube verz. Stahl: 100x100cm</t>
  </si>
  <si>
    <t>Stuoia in poiamide per coperture metalliche in lamiera
Polyamid Strukturmatte für Metalldachkonstruktionen</t>
  </si>
  <si>
    <t>Protezione contro la caduta dall'alto
Absturzsicherung</t>
  </si>
  <si>
    <t>Dispositivi di sicurezza
Sicherheitsvorrichtungen</t>
  </si>
  <si>
    <t>Ancoraggio singolo per coperture in lamiera Pendenza3°-20°
Einzelanschlagpunkt für Metalldacheindeckung Neigung 3°-20°</t>
  </si>
  <si>
    <t>Ancoraggio singolo per tetti con copertura in tegole
Einzelanschlagpunkt für Dächer mit Ziegeleindeckung</t>
  </si>
  <si>
    <t>Ancoraggio per tetti con copertura in tegole pendenza 24-45°
Pendelpunkt für Dächer mit Ziegeleindeckung Neigung 24-45°</t>
  </si>
  <si>
    <t>Palo di sostegno per linea vita
Steher für Lifeline</t>
  </si>
  <si>
    <t>Palo di sostegno per linea vita H400
Steher für Lifeline H400</t>
  </si>
  <si>
    <t>Linea vita
Lifeline</t>
  </si>
  <si>
    <t>Linea vita L 15m
Lifeline L 15m</t>
  </si>
  <si>
    <t>Linea vita L 25m
Lifeline L 25m</t>
  </si>
  <si>
    <t>Opere da falegname
Tischlerarbeiten</t>
  </si>
  <si>
    <t>Telai in PVC
Rahmen aus Kunststoff</t>
  </si>
  <si>
    <t>Finestra;381×155; telaio PVC; vetro isol. (3/3+16+3/3)
Fenster;381×155; PVC-Rahmen; Isolierglas (3/3+16+3/3);</t>
  </si>
  <si>
    <t>pz.
St</t>
  </si>
  <si>
    <t>Finestra;1494×215; telaio PVC; vetro isol. (3/3+16+3/3)
Fenster;1494×215; PVC-Rahmen; Isolierglas (3/3+16+3/3)</t>
  </si>
  <si>
    <t>Finestra;381×155; telaio PVC; vetro isol. (3/3+16+3/3)
Fenster;381×155; PVC-Rahmen; Isolierglas (3/3+16+3/3)</t>
  </si>
  <si>
    <t>Finestra;518×200; telaio PVC; vetro isol. (3/3+16+3/3)
Fenster;518×200; PVC-Rahmen; Isolierglas (3/3+16+3/3)</t>
  </si>
  <si>
    <t>Finestra in PVC con vetro isolante; Foro muro: 2,20×2,50
Fenster in PVC mit Isolierglas; Maueröffnung: 2,20×2,50</t>
  </si>
  <si>
    <t>Finestra in PVC con vetro isolante; Foro muro: 1,00×2,50
Fenster in PVC mit Isolierglas; Maueröffnung: 1,00×2,50</t>
  </si>
  <si>
    <t>Finestra in PVC con vetro isolante; Foro muro: 1,60×2,50
Fenster in PVC mit Isolierglas; Maueröffnung: 1,60×2,50</t>
  </si>
  <si>
    <t>Finestra in PVC con vetro isolante; Foro muro: 1,10×2,50
Fenster in PVC mit Isolierglas; Maueröffnung: 1,10×2,50</t>
  </si>
  <si>
    <t>Finestra in PVC con vetro isolante; Foro muro: 1,35×2,50
Fenster in PVC mit Isolierglas; Maueröffnung: 1,35×2,50</t>
  </si>
  <si>
    <t>Finestra in PVC con vetro isolante; Foro muro: 2,30×2,50
Fenster in PVC mit Isolierglas; Maueröffnung: 2,30×2,50</t>
  </si>
  <si>
    <t>Finestra in PVC con vetro isolante; Foro muro: 1,54×1,10
Fenster in PVC mit Isolierglas; Maueröffnung: 1,54×1,10</t>
  </si>
  <si>
    <t>Finestra in PVC con vetro isolante; Foro muro: 1,00×1,10
Fenster in PVC mit Isolierglas; Maueröffnung: 1,00×1,10</t>
  </si>
  <si>
    <t>Finestra in PVC con vetro isolante; Foro muro: 1,13×1,10
Fenster in PVC mit Isolierglas; Maueröffnung: 1,13×1,10</t>
  </si>
  <si>
    <t>Finestra in PVC con vetro isolante; Foro muro: 1,65×1,10
Fenster in PVC mit Isolierglas; Maueröffnung: 1,65×1,10</t>
  </si>
  <si>
    <t>Finestra in PVC con vetro isolante; Foro muro: 1,31×1,10
Fenster in PVC mit Isolierglas; Maueröffnung: 1,31×1,10</t>
  </si>
  <si>
    <t>Finestra in PVC con vetro isolante; Foro muro: 1,55×0,92
Fenster in PVC mit Isolierglas; Maueröffnung: 1,55×0,92</t>
  </si>
  <si>
    <t>Davanzale: PVC
Fensterbrett: Kunststoff</t>
  </si>
  <si>
    <t>Porte d'ingresso principali e secondarie, portoni
Hauseingangstüren, Nebeneingangstüren und Tore</t>
  </si>
  <si>
    <t>Porte d'ingresso principali e secondarie
Hauseingangstüren, Nebeneingangstüren</t>
  </si>
  <si>
    <t>Portoncino d'entrata secondaria per esterni:
Nebeneingangstüren für Außenbereich:</t>
  </si>
  <si>
    <t>Portonicono d'entrata secondaria : 1,41×2,51m; U&lt;1,2 W/m2K
Nebeneinganstüren1,41×2,51m; U&lt;&lt;1,2 W/m2K</t>
  </si>
  <si>
    <t>Porte a doppia battuta, porte interne, porte tagliafuoco
Doppelfalztüren, Innentüren, Feuerschutztüren</t>
  </si>
  <si>
    <t>Porte interne
Innentüren</t>
  </si>
  <si>
    <t>Porta interna con cassa e mostra o con telaio fisso:
Innentür mit Futter oder Pfostenstock und Verkl.:</t>
  </si>
  <si>
    <t>Porta int. con cassa e mostra o con telaio fisso: laminato 
Innentür mit Futter oder Pfostenstock und Verkl.: Kunststoff</t>
  </si>
  <si>
    <t>Porta interna con cassa e mostra o con telaio fisso: abete
Innentür mit Futter oder Pfostenstock und Verkl.: Fichte</t>
  </si>
  <si>
    <t>Sovrapprezzo imbotte con larghezza oltre 170 mm
Aufpreis für Futterstock mit mehr als 170 mm Breite</t>
  </si>
  <si>
    <t>Porta interna REI 60`; 1,12×2,31
Innentür REI 60`;1,12×2,31</t>
  </si>
  <si>
    <t>Porta interna REI 60`; 2.20×2,31
Innentür REI 60`;2,20×2,31</t>
  </si>
  <si>
    <t>Sovrapprezzo per porta a due ante battenti
Aufpreis für zweiflügelige Innentür</t>
  </si>
  <si>
    <t>Porte tagliafuoco
Feuerschutztüren</t>
  </si>
  <si>
    <t>Porta tagliafuoco con telaio murale:
Feuerschutztür mit Pfostenstock:</t>
  </si>
  <si>
    <t>Porta tagliafuoco con telaio murale: REI 30'
Feuerschutztür mit Pfostenstock: REI 30'</t>
  </si>
  <si>
    <t>Porta tagliafuoco con telaio murale:REI 60'
Feuerschutztür mit Pfostenstock:REI 60'</t>
  </si>
  <si>
    <t>Porta tagliafuoco con telaio murale e imbotte aggiuntivo:
Feuerschutztür mit Pfostenstock und Zusatzfutter:</t>
  </si>
  <si>
    <t>Porta tagliafuoco con telaio murale e imbotte aggiuntivo; REI60
Feuerschutztür mit Pfostenstock und Zusatzfutter; REI60</t>
  </si>
  <si>
    <t>Soffittature, rivestimenti di pareti, sottostrutt., coibentaz.
Decken- und Wandverkleidungen, Unterkonstrukt., Dämmungen</t>
  </si>
  <si>
    <t>Rivestimenti di pareti
Wandverkleidungen</t>
  </si>
  <si>
    <t>Rivestimento parete:
Wandverkleidung:</t>
  </si>
  <si>
    <t>Rivestimento parete: tavole lisce, abete
Wandverkleidung: glatte Bretter, Fichte</t>
  </si>
  <si>
    <t>Rivestimento di pareti e soffitti interni in doghe di fibra legnosa, spessore 8mm
Innenverkleidung aus Holzfaserpaneelen an Wänden und Decken, Stärke 8,0 mm</t>
  </si>
  <si>
    <t>Sottostruttura rivest.: spess. 6cm
Unterkonstruktion Wand: Abstand 6cm</t>
  </si>
  <si>
    <t>Coibentaz. parete:
Dämmschicht Wandverkleidung:</t>
  </si>
  <si>
    <t>Coibentaz. parete: fibra min. 15kg, spess. 6cm
Dämmschicht Wandverkleidung: Min.faser 15kg,D 6cm</t>
  </si>
  <si>
    <t>Ferramenta per porte
Beschläge für Türen</t>
  </si>
  <si>
    <t>Ferramenta porta scorrevole:
Schiebetürbeschlag:</t>
  </si>
  <si>
    <t>Ferramenta porta scorrevole: battente 80kg
Schiebetürbeschlag: Flügel 80kg</t>
  </si>
  <si>
    <t>Chiudiporta aereo:
Obentürschließer:</t>
  </si>
  <si>
    <t>Chiudiporta aereo: battente 1100
Obentürschließer: Flügel 1100</t>
  </si>
  <si>
    <t>Chiudiporta aereo a slitta:
Obentürschließer mit Gleitschiene:</t>
  </si>
  <si>
    <t>Chiudiporta aereo a slitta: battente 1100
Obentürschließer mit Gleitschiene: Flügel 1100</t>
  </si>
  <si>
    <t>Maniglione antipanico "Push-bar": 1 batt. - 3 scrocco
Panikverschluß "Push-bar": 1 Flügel - 3 Verschluß</t>
  </si>
  <si>
    <t>Pareti divisorie per vani sanitari
Sanitärtrennwände</t>
  </si>
  <si>
    <t>Parete divisoria per WC e docce da 207cm fino a 215cm:
Trennwände für WC und Duschkabinen von 207cm bis 215cm:</t>
  </si>
  <si>
    <t>Pareti divisorie prefabbricate per WC, 36mm, h 2,15m. Pareti frontali
Trennwände für WC, 36mm, H=2,15m. Vorderwände</t>
  </si>
  <si>
    <t>Pareti divisorie prefabbricate per WC, 36mm, h 2,15m. porte
Trennwände für WC, 36mm, H=2,15m. Türen</t>
  </si>
  <si>
    <t>Pareti divisorie prefabbricate per WC, 36mm, h 2,15m. Pareti laterali
Trennwände für WC, 36mm, H=2,00m. Seitenwände</t>
  </si>
  <si>
    <t xml:space="preserve">Impianto di Riscaldamento
Heizungsanlage </t>
  </si>
  <si>
    <t xml:space="preserve">Impianto di produzione energia termica, strumenti ed accessori
Heizzentrale, Armaturen und Zubehör </t>
  </si>
  <si>
    <t>Caldaie
Heizkessel</t>
  </si>
  <si>
    <t>Allacciamento di una stazione di teleriscaldamento
Anschluß der Übergabestation</t>
  </si>
  <si>
    <t>pot. termica nominale 400 kW
Nennwärmeleistung 400 kW</t>
  </si>
  <si>
    <t>pot. termica nominale 140 kW
Nennwärmeleistung 140 kW</t>
  </si>
  <si>
    <t>Smontaggio della centrale termica esistente "Scapolo"
Demontage des bestehenden Heizraumes im "SCAPOLO"</t>
  </si>
  <si>
    <t>Prezzo a corpo
Pauschalbetrag</t>
  </si>
  <si>
    <t>Bollitori
Warmwasserbereiter</t>
  </si>
  <si>
    <t>Bollitore per sistema di carico a stratificazione
Speicher für Speicherladesystem</t>
  </si>
  <si>
    <t>1500 l
1500 l</t>
  </si>
  <si>
    <t>300 l
300 l</t>
  </si>
  <si>
    <t>Sistema di carico a stratificazione
Speicherladesystem</t>
  </si>
  <si>
    <t>Potenza 250kW Diametro sistema 2"
Leistung 250kW, System Durchmesser 2</t>
  </si>
  <si>
    <t>Potenza 75kW Diametro sistema 5/4"
Leistung 75kW, System Durchmesser 5/4</t>
  </si>
  <si>
    <t>Regolazione per sistema di carico
Temperaturregelung für Ladesysstem</t>
  </si>
  <si>
    <t>Tipo PS5511 o ecqivalente
Tipo PS5511 o gleichwertig.</t>
  </si>
  <si>
    <t>Pompe di circolazione
Umwälzpumpen</t>
  </si>
  <si>
    <t>Pompa di circolazione con attacchi a bocchettone
Umwälzpumpe mit Muffenanschlüssen</t>
  </si>
  <si>
    <t>DN 25 - G 1"
DN 25 - G 1</t>
  </si>
  <si>
    <t>DN 32 - G 1 1/4"
DN 32 - G 1 1/4</t>
  </si>
  <si>
    <t>Pompa di circolazione con attacchi flangiati
Umwälzpumpe mit Flanschenanschlüssen</t>
  </si>
  <si>
    <t>DN 40 - 1 1/2"
DN 40 - 1 1/2</t>
  </si>
  <si>
    <t>DN 50 - 2"
DN 50 - 2</t>
  </si>
  <si>
    <t>Organi di intercettazione
Absperrorgane</t>
  </si>
  <si>
    <t>Valvola d'intercettazione in esecuzione flangiata
Flanschen - Absperrventil</t>
  </si>
  <si>
    <t>DN 40 - 6/4"
DN 40 - 6/4</t>
  </si>
  <si>
    <t>DN 65 - 2 1/2"
DN 65 - 2 1/2</t>
  </si>
  <si>
    <t>DN 80 - 3"
DN 80 - 3</t>
  </si>
  <si>
    <t>Valvola d'intercettazione a sfera
Kugelhahn - Vollstromventil</t>
  </si>
  <si>
    <t>DN 15 - 1/2"
DN 15 - 1/2</t>
  </si>
  <si>
    <t>DN 25 - 1"
DN 25 - 1</t>
  </si>
  <si>
    <t>DN 32 - 5/4"
DN 32 - 5/4</t>
  </si>
  <si>
    <t>Rubinetto di carico e scarico
Füll- und Entleerungshahn</t>
  </si>
  <si>
    <t>1/2"
1/2</t>
  </si>
  <si>
    <t>Valvole di ritegno
Rückflußverhinderer</t>
  </si>
  <si>
    <t>Valvola di non ritorno
Klappenrückschlagventil</t>
  </si>
  <si>
    <t>Valvola di non ritorno a disco
Disco-Rückschlagventile</t>
  </si>
  <si>
    <t>Filtri d'impurità
Schmutzfänger</t>
  </si>
  <si>
    <t>Filtro d'imurità in bronzo
Schmutzfänger aus Rotguß</t>
  </si>
  <si>
    <t>Filtro d'impurità con corpo in ghisa
Schmutzfänger; Grauguß</t>
  </si>
  <si>
    <t>Regolatori di pressione e di portata
Druck- und Mengenregelgeräte</t>
  </si>
  <si>
    <t>Gruppo di riempimento automatico
Automatische Füllgarnitur</t>
  </si>
  <si>
    <t>3/4" - con disconettore
3/4" - mit Rohrnetztrenner</t>
  </si>
  <si>
    <t>Valvola by - pass differenziale
Differenzdruck - Überströmventil</t>
  </si>
  <si>
    <t>DN 20 - 3/4"
DN 20 - 3/4</t>
  </si>
  <si>
    <t>Valvola di taratura
Strangregulierventil</t>
  </si>
  <si>
    <t>DN 40 - G 11/2"
DN 40 - G 11/2</t>
  </si>
  <si>
    <t>DN 50 - G 2"
DN 50 - G 2</t>
  </si>
  <si>
    <t>Impianto addolcitore per il trattamento dell'acqua di riscaldamento
Enthärterflasche zur Aufbereitung von Heizungswasser</t>
  </si>
  <si>
    <t>Impianto addolcitore con contatore acqua portata nominale 400lt./h
Enthärterflasche mit Wasserzähler Nenndurchfluß 400lt./h</t>
  </si>
  <si>
    <t>Contenitore addolcitore di ricambio portata nominale 400lt./h
Ersatzpatrone Nenndurchfluß 400lt./h</t>
  </si>
  <si>
    <t>Impianto addolcitore con contatore acqua e set accoppiamento portata nominale 1,0m³/h
Enthärterflasche mit Wasserzähler und Kupplungsset Nenndurchfluß 1,0m³/h</t>
  </si>
  <si>
    <t>Contenitore addolcitore di ricambio portata nominale 1,0m³/h
Ersatzpatrone Nenndurchfluß 1,0m³/h</t>
  </si>
  <si>
    <t>Pompa di dosaggio per impianti di riscaldamento
Dosiergerät für Warmwasserheizungen</t>
  </si>
  <si>
    <t>Pompa di dosaggio
Dosiergerät für Warmwasserheizungen</t>
  </si>
  <si>
    <t>Prodotto liquido disperdente 5lt.
Dosierwirkstoff 5lt.</t>
  </si>
  <si>
    <t>Kit di analisi per la misurazione della concentrazione
Messbesteck zur Bestimmung der Konzentrazion</t>
  </si>
  <si>
    <t>Separatori d'aria
Be- und Entlüftungsgeräte</t>
  </si>
  <si>
    <t>Valvola automatica per sfogo aria
Automatischer Schnellentlüfter</t>
  </si>
  <si>
    <t>Separatore d'aria in ghisa esecuzione filettata
Luftabscheider aus Grauguß mit Gewindeanschluß</t>
  </si>
  <si>
    <t>Separatore d'aria esecuzione flangiata
Luftabscheider Flanschanschlüsse</t>
  </si>
  <si>
    <t>Componenti di sicurezza e controllo
Sicherheits- und Kontrollvorrichtungen</t>
  </si>
  <si>
    <t>Valvola di sicurezza
Sicherheitsventil</t>
  </si>
  <si>
    <t>3/4" per riscaldamento
3/4" für Heizungen</t>
  </si>
  <si>
    <t>1/2" per bollitori
1/2" für Boiler</t>
  </si>
  <si>
    <t>3/4" per bollitori
3/4" für Boiler</t>
  </si>
  <si>
    <t>Pressostato
Druckwächter</t>
  </si>
  <si>
    <t>Manometro
Manometer</t>
  </si>
  <si>
    <t>ø 80 mm - 3/8"
ø 80 mm - 3/8</t>
  </si>
  <si>
    <t>Termometro bimetallico
Bimetallthermometer</t>
  </si>
  <si>
    <t xml:space="preserve">Pozzetto ad immersione
Tauchhülse </t>
  </si>
  <si>
    <t>1/2" lunghezza 100 cm
1/2" Länge 100 cm</t>
  </si>
  <si>
    <t>Imbuto di scarico
Ablauftrichter</t>
  </si>
  <si>
    <t>ø 3/4"
ø 3/4</t>
  </si>
  <si>
    <t>ø 1"
ø 1</t>
  </si>
  <si>
    <t>Vasi d'espansione
Ausdehnungsgefäße</t>
  </si>
  <si>
    <t>Vaso d'espansione a membrana
Membranausdehnungsgefäß</t>
  </si>
  <si>
    <t>105 l
105 l</t>
  </si>
  <si>
    <t>Accessori centrale termica
Zubehör Heizzentrale</t>
  </si>
  <si>
    <t>Targhetta
Bezeichnungsschild</t>
  </si>
  <si>
    <t>Collettori per impianti di riscaldamento
Heizungskollektoren</t>
  </si>
  <si>
    <t>Collettore per impianti di riscaldamento
Heizungskollektor</t>
  </si>
  <si>
    <t>øe/øi 140/132 mm
øe/øi 140/132 mm</t>
  </si>
  <si>
    <t>øe/øi 324/310 mm
øe/øi 324/310 mm</t>
  </si>
  <si>
    <t xml:space="preserve">Pannelli rad. a pav., riscaldamento a muro e soffitto, ed acc.
Fußbodenheizung, Wand- und Deckenheizung und Zubehör </t>
  </si>
  <si>
    <t>Riscaldamento radiante a pavimento e accessori
Fußbodenheizfläche und Zubehör</t>
  </si>
  <si>
    <t>Pannello radiante a pavimento e accessori
Fußbodenheizfläche und Zubehör</t>
  </si>
  <si>
    <t>distanza di posa: 10 cm
Verlegeabstand: 10 cm</t>
  </si>
  <si>
    <t>Collettore per pannelli radianti ed accessori
Fußbodenheizungsverteiler und Zubehör</t>
  </si>
  <si>
    <t>10 circuiti
10 Kreisläufe</t>
  </si>
  <si>
    <t>Pannello radiante a pavimento "Sportboden"
Fußbodenheizung "Sportboden"</t>
  </si>
  <si>
    <t>Tipo "Sportboden"
Typ "Sportboden</t>
  </si>
  <si>
    <t>Collettore per pannelli radianti a pavimento "Sportboden"
Fußbodenheizungsverteiler "Sportboden"</t>
  </si>
  <si>
    <t>Attacco DN40 - 9 circuiti D.25x2,3mm
Anschluss DN32 - 9 Kreisläufe, D. 25 x 2,3mm</t>
  </si>
  <si>
    <t>Cassetta collettore ad incasso
Unterputz-Verteilerschrank</t>
  </si>
  <si>
    <t>per collettore fino 10 circuiti
Für Verteiler bis 10 Kreisläufe</t>
  </si>
  <si>
    <t>per collettore "Sportboden) fino 10 circuiti
Für Verteiler "Sportboden" bis 10 Kreisläufe</t>
  </si>
  <si>
    <t>Radiatori a tubo
Röhrenheizkörper</t>
  </si>
  <si>
    <t>Radiatore a tubo H 600
Röhrenheizkörper H 600</t>
  </si>
  <si>
    <t>3 colonne
3-säulig</t>
  </si>
  <si>
    <t>elem
Glied</t>
  </si>
  <si>
    <t>Radiatore a tubo H 750
Röhrenheizkörper H 750</t>
  </si>
  <si>
    <t>Valvole per radiatori
Heizkörperventile</t>
  </si>
  <si>
    <t>Valvola termostatica
Thermostatventil</t>
  </si>
  <si>
    <t>Detentore per radiatori
Rücklaufregler</t>
  </si>
  <si>
    <t>Valvolina di sfiato per radiatori
Heizkörperentlüftungsventil</t>
  </si>
  <si>
    <t>Accessori per radiatori
Zubehör für Heizkörper</t>
  </si>
  <si>
    <t>Mensole universali a coppia
Universalwandkonsolen paarweise</t>
  </si>
  <si>
    <t>lunghezza 65 mm
Länge: 65 mm</t>
  </si>
  <si>
    <t>lunghezza 95 mm
Länge: 95 mm</t>
  </si>
  <si>
    <t>Radiatori a piastre
Flachheizkörper</t>
  </si>
  <si>
    <t>H = 600 mm - L = 900 mm - 2194 W
H = 600 mm - L = 900 mm - 2194 W</t>
  </si>
  <si>
    <t>H = 600 mm - L = 1000 mm - 2438 W
H = 600 mm - L = 1000 mm - 2438 W</t>
  </si>
  <si>
    <t>H = 600 mm - L = 1400 mm - 3412 W
H = 600 mm - L = 1400 mm - 3412 W</t>
  </si>
  <si>
    <t>H = 600 mm - L = 1800 mm - 4388 W
H = 600 mm - L = 1800 mm - 4388 W</t>
  </si>
  <si>
    <t>H = 600 mm - L = 2000 mm - 4875 W
H = 600 mm - L = 2000 mm - 4875 W</t>
  </si>
  <si>
    <t>H = 900 mm - L = 1400 mm - 4599 W
H = 900 mm - L = 1400 mm - 4599 W</t>
  </si>
  <si>
    <t>Radiatore a due piastre, D99
Flachheizörper; zweifache Platte, D99</t>
  </si>
  <si>
    <t>H 600 mm - L 1200 mm - 2925 W
H 600 mm - L 1200 mm - 2925 W</t>
  </si>
  <si>
    <t>H 600 mm - L 1680 mm - 4095 W
H 600 mm - L 1680 mm - 4095 W</t>
  </si>
  <si>
    <t>H 900 mm - L 720 mm - 2365 W
H 900 mm - L 720 mm - 2365 W</t>
  </si>
  <si>
    <t>H 900 mm - L 1200 mm - 3942 W
H 900 mm - L 1200 mm - 3942 W</t>
  </si>
  <si>
    <t>Tubazioni ed accessori
Rohrleitungen und Zubehör</t>
  </si>
  <si>
    <t>Tubi in acciaio
Stahlrohre</t>
  </si>
  <si>
    <t>Tubo d'acciaio nero senza saldatura, nero
Nahtloses Gewindestahlrohr, schwarz</t>
  </si>
  <si>
    <t>ø 3/8"
ø 3/8</t>
  </si>
  <si>
    <t>ø 1/2"
ø 1/2</t>
  </si>
  <si>
    <t>ø 5/4"
ø 5/4</t>
  </si>
  <si>
    <t>ø 6/4"
ø 6/4</t>
  </si>
  <si>
    <t>Tubo bollitore in acciaio senza saldatura
Nahtloses Siederohr aus Stah</t>
  </si>
  <si>
    <t>ø 64/70 mm
ø 64/70 mm</t>
  </si>
  <si>
    <t>ø 70/76 mm
ø 70/76 mm</t>
  </si>
  <si>
    <t>ø 82/89 mm
ø 82/89 mm</t>
  </si>
  <si>
    <t>Tubazione preisolata in acciaio
Vorisolierte Stahlrohrheizung</t>
  </si>
  <si>
    <t>DN 40/110
DN 40/110</t>
  </si>
  <si>
    <t>Tubi in rame
Kupferrohre</t>
  </si>
  <si>
    <t>Tubazioni in rame
Kupferrohr</t>
  </si>
  <si>
    <t>ø 15x1mm
ø 15x1mm</t>
  </si>
  <si>
    <t>ø 18x1mm
ø 18x1mm</t>
  </si>
  <si>
    <t>Tubi in plastica
Kunststoffrohre</t>
  </si>
  <si>
    <t>Tubo in plastica per impianti di riscaldamento
Kunststoffrohr für Heizungsanlagen</t>
  </si>
  <si>
    <t>DN 10 - PN 10
DN 10 - PN 10</t>
  </si>
  <si>
    <t>DN 15 - PN 10
DN 15 - PN 10</t>
  </si>
  <si>
    <t>DN 20 - PN 10
DN 20 - PN 10</t>
  </si>
  <si>
    <t>DN 25 - PN 6
DN 25 - PN 6</t>
  </si>
  <si>
    <t>DN 32 - PN 6
DN 32 - PN 6</t>
  </si>
  <si>
    <t>DN 40 - PN 6
DN 40 - PN 6</t>
  </si>
  <si>
    <t>DN 50 - PN 6
DN 50 - PN 6</t>
  </si>
  <si>
    <t>Accessori per tubazioni
Zubehör</t>
  </si>
  <si>
    <t>Sovrapprezzo per tubazioni sospese
Aufpreis für aufgehängte Leitungen</t>
  </si>
  <si>
    <t>ø tubo 3/8"
ø Rohr 3/8</t>
  </si>
  <si>
    <t>ø tubo 1/2"
ø Rohr 1/2</t>
  </si>
  <si>
    <t>ø tubo 3/4"
ø Rohr 3/4</t>
  </si>
  <si>
    <t>ø tubo 1"
ø Rohr 1</t>
  </si>
  <si>
    <t>ø tubo 5/4"
ø Rohr 5/4</t>
  </si>
  <si>
    <t>ø tubo 6/4"
ø Rohr 6/4</t>
  </si>
  <si>
    <t>ø tubo 2"
ø Rohr 2</t>
  </si>
  <si>
    <t>ø tubo 2 1/2"
ø Rohr 2 1/2</t>
  </si>
  <si>
    <t>ø tubo 3"
ø Rohr 3</t>
  </si>
  <si>
    <t>Isolamento ed accessori
Rohrisolierungen und Zubehör</t>
  </si>
  <si>
    <t>Isolamento per tubazioni con lana di roccia
Rohrisolierung mit Steinwolle</t>
  </si>
  <si>
    <t>Isolamento per tubazioni con lana di roccia D 30
Rohrisolierung mit Steinwolle D 30</t>
  </si>
  <si>
    <t>ø 2"
ø 2</t>
  </si>
  <si>
    <t>Isolamento per tubazioni con lana di roccia D 40
Rohrisolierung mit Steinwolle D 40</t>
  </si>
  <si>
    <t>ø 2 1/2"
ø 2 1/2</t>
  </si>
  <si>
    <t>ø 3"
ø 3</t>
  </si>
  <si>
    <t>Isolamento termico di tubi con protezione esterna in alluminio
Rohrisolierung mit Aluminiumblechabdeckung</t>
  </si>
  <si>
    <t>spess. 50, ø 4 ÷ 6"
D 50, ø 4 ÷ 6</t>
  </si>
  <si>
    <t>spess. 70, ø &gt; 324 mm
D 70, ø &gt; 324 mm</t>
  </si>
  <si>
    <t>Isolamento per tubazioni con polietilene espanso (PE-LD)
Rohrisolierungen mit Polyäthylenschaum PE-LD</t>
  </si>
  <si>
    <t>Isolamento termico in polietilene D 9
Wärmeisolierung aus Polyäthylenschaum D 9</t>
  </si>
  <si>
    <t>Isolamento termico in polietilene D 13
Wärmeisolierung aus Polyäthylenschaum D 13</t>
  </si>
  <si>
    <t>Isolamento termico in polietilene D 19
Wärmeisolierung aus Polyäthylenschaum D 19</t>
  </si>
  <si>
    <t>Impianto elettrico e di regolazione ed accessori
Elektro- und Regelungsanlagen mit Zubehör</t>
  </si>
  <si>
    <t>Apparecchiature di regolazione elettronica
Elektronische Regelungsanlagen</t>
  </si>
  <si>
    <t>Regolatore elettronico digitale a microprocessore
Mikroprozessor-Regelsystem</t>
  </si>
  <si>
    <t>due circuiti di riscaldamento
2 Heizkreise</t>
  </si>
  <si>
    <t>Programmatore elettronico della temperatura ambiente
Elektronischer Raumtemperaturregler</t>
  </si>
  <si>
    <t>programma giornaliero
Tagesprogramm</t>
  </si>
  <si>
    <t>Quadro per il montaggio a parete
Schaltschrank für Wandmontage</t>
  </si>
  <si>
    <t>Quadro centrale tecnica Palestra
Schaltschrank Technikraum Turnhalle</t>
  </si>
  <si>
    <t>Quadro centrale termica "Scapolo"
Schaltschrank Heizraum "Scapolo</t>
  </si>
  <si>
    <t>Linee elettriche
Verkabelung</t>
  </si>
  <si>
    <t>Linee elettriche centrale tecnica Palestra
Verkabelung Technikraum Turnhalle</t>
  </si>
  <si>
    <t>Linee elettriche centrale termica "Scapolo"
Verkabelung Heizraum "Scapolo</t>
  </si>
  <si>
    <t>Prova di funzionamento e messa in funzione dell' impianto
Funktionsprobe und Inbetriebnahme der Steuerungsanlage</t>
  </si>
  <si>
    <t>Prova di funzionamento e messa in funzione impianto Palestra
Funktionsprobe und Inbetriebnahme der Steuerung Turnhalle</t>
  </si>
  <si>
    <t>Prova di funzionamento e messa in funzione impianto "Scapolo"
Funktionsprobe und Inbetriebnahme der Steuerung "Scapolo</t>
  </si>
  <si>
    <t>Sonde
Fühler</t>
  </si>
  <si>
    <t>Sonda di temperature di mandata
Vorlauftemperaturfühler</t>
  </si>
  <si>
    <t>ad immersione con guaina in ottone
Schutzhülle aus Messing</t>
  </si>
  <si>
    <t>ad immersione con guaina in acciaio INOX
Schutzhülle aus INOX Stahl</t>
  </si>
  <si>
    <t>Termosonda esterna
Außentemperaturfühler</t>
  </si>
  <si>
    <t>Termostato di regolazione
Regelthermostat</t>
  </si>
  <si>
    <t>Termostato di sicurezza
Sicherheitsthermostat</t>
  </si>
  <si>
    <t>Valvole miscelatrici e valvole a settore
Mischventile und Kükenmischer</t>
  </si>
  <si>
    <t>Valvola di regolazione modulante a tre vie esecuzione filettata
Stetiges Drei-Wege-Regelventil in Gewindeausführung</t>
  </si>
  <si>
    <t>DN 20 - G 3/4"
DN 20 - G 3/4</t>
  </si>
  <si>
    <t>DN 40 - G 6/4"
DN 40 - G 6/4</t>
  </si>
  <si>
    <t>Valvola di regolazione modulante a tre vie in esecuzione flangiata
Stetiges Drei-Wege-Regelventil in Flanschenausführung</t>
  </si>
  <si>
    <t>Valvola di zona a tre vie
Zonendreiwegeventil</t>
  </si>
  <si>
    <t>Impianto di Termoventilazione
Raumlüftungsanlage</t>
  </si>
  <si>
    <t>Unitá Trattamento Aria con Accessori
Lüftungsgeräte und Zubehör</t>
  </si>
  <si>
    <t xml:space="preserve">Unitá trattamento aria con recuperatore rotativo 7.800m³/h
Lüftungsgerät mit rotativem Wärmetauscher 7.800 m³/h </t>
  </si>
  <si>
    <t>Portata 7.800m³/h Tipo ERSR17
Luftmenge 7.800m³/h Tipo ERSR17</t>
  </si>
  <si>
    <t xml:space="preserve">Unitá trattamento aria con recuperatore statico 1.000m³/h
Lüftungsgerät mit statischem Wärmetauscher 1.000 m³/h </t>
  </si>
  <si>
    <t>Portata 1000m³/h Tipo RPF010 con quadro CCO2
Luftmenge 1000m³/h Tipo RPF010 mit Schaltfeld CCO2</t>
  </si>
  <si>
    <t>Portata 790m³/h Tipo RPF008 con quadro CMF
Luftmenge 790m³/h Tipo RPF008 mit Schaltfeld CMF</t>
  </si>
  <si>
    <t>Silenziatore a culisse
Kulissenschalldämpfer</t>
  </si>
  <si>
    <t>Portata fino 8000m³/h Lungezza 1500mm
Luftmenge 8000m³/h Länge 1500mm</t>
  </si>
  <si>
    <t>Portata fino 1000m³/h Lungezza 1500mm
Luftmenge 1000m³/h Länge 1500mm</t>
  </si>
  <si>
    <t>Serranda Tagliafuoco REI120
Brandschutzklappe REI120</t>
  </si>
  <si>
    <t>Dimensione 1000x500mm
Abmessungen 1000x500mm</t>
  </si>
  <si>
    <t>Dimensione 300x300mm
Abmessungen 300x300mm</t>
  </si>
  <si>
    <t>Dimensione 200x200mm
Abmessungen 200x200mm</t>
  </si>
  <si>
    <t>Diametro D.630mm
Durchmesser D.630mm</t>
  </si>
  <si>
    <t>Griglia di presa aria esterna
Frischluft- und Fortluftgitter</t>
  </si>
  <si>
    <t>Portata fino 10000m³/h
Luftmenge bis 10000m³/h</t>
  </si>
  <si>
    <t>Rete di distribuzione aria
Luftverteilungsnetz</t>
  </si>
  <si>
    <t>Canali in lamiera zincata, spessore minimo 0,8 - 1 mm
Luftkanäle aus verzinktem Stahlblech 0,8 - 1 mm</t>
  </si>
  <si>
    <t>Canale rettangolare
Rechteckiger Kanal</t>
  </si>
  <si>
    <t>Canali in lamiera zincata, spessore minimo 0,6 mm
Luftkanäle aus verzinktem Stahlblech 0,6 mm</t>
  </si>
  <si>
    <t>Diametro D.800mm
Durchmesser D.800mm</t>
  </si>
  <si>
    <t>Diametro D.560mm
Durchmesser D.560mm</t>
  </si>
  <si>
    <t>Diametro D.500mm
Durchmesser D.500mm</t>
  </si>
  <si>
    <t>Diametro D.355mm
Durchmesser D.355mm</t>
  </si>
  <si>
    <t>Diametro D.315mm
Durchmesser D.315mm</t>
  </si>
  <si>
    <t>Diametro D.250mm
Durchmesser D.250mm</t>
  </si>
  <si>
    <t>Diametro D.200mm
Durchmesser D.200mm</t>
  </si>
  <si>
    <t>Isolazione esterna dei canali d'aria
Außenisolierung der Blechkanäle</t>
  </si>
  <si>
    <t>Isolamento termico spessore 19mm
Außenisolierung Stärke 19mm</t>
  </si>
  <si>
    <t>Griglie di ventilazione
Lüftungsgitter</t>
  </si>
  <si>
    <t>Griglia di mandata in acciaio zincato ed verniciato
Zuluftgitter aus verzinktem, lackiertem Stahlblech</t>
  </si>
  <si>
    <t>Dimensione 625x150mm
Abmessungen 625x150mm</t>
  </si>
  <si>
    <t>Dimensione 525x125mm
Abmessungen 525x125mm</t>
  </si>
  <si>
    <t>Dimensione 400x100mm
Abmessungen 400x100mm</t>
  </si>
  <si>
    <t>Griglia di ripresa in acciaio zincato ed verniciato
Abluftgitter aus verzinktem, lackiertem Stahlblech</t>
  </si>
  <si>
    <t>Dimensione 825x250mm
Abmessungen 825x250mm</t>
  </si>
  <si>
    <t xml:space="preserve">Impianti sanitari
Sanitäranlagen </t>
  </si>
  <si>
    <t>Distribuzione dell'acqua potabile ed accessori
Brauchwasserverteilung und Zubehör</t>
  </si>
  <si>
    <t>Contatori d'acqua
Wasserzähler</t>
  </si>
  <si>
    <t>Contatore di acqua fredda per piccole portate
Kaltwasserzähler für kleine Mengen</t>
  </si>
  <si>
    <t>DN 32 - 5/4" - 6 m3/h
DN 32 - 5/4" - 6 m3/h</t>
  </si>
  <si>
    <t>Contatore di acqua fredda per grandi portate
Kaltwasserzähler für große Mengen</t>
  </si>
  <si>
    <t>DN 65 - 70 m3/h
DN 65 - 70 m3/h</t>
  </si>
  <si>
    <t>Riduttori di pressione
Druckreduzierventile</t>
  </si>
  <si>
    <t>Riduttore di pressione a manicotto
Druckreduzierventil mit Muffenanschlüssen</t>
  </si>
  <si>
    <t>5/4"
5/4</t>
  </si>
  <si>
    <t>Riduttore di pressione flangiata
Druckreduzierventil mit Flanschen</t>
  </si>
  <si>
    <t>DN 80
DN 80</t>
  </si>
  <si>
    <t>Filtri d'acqua
Wasserfilter</t>
  </si>
  <si>
    <t>Filtro a controlavaggio a manicotto
Brauchwasserrückspülfilter mit Muffen</t>
  </si>
  <si>
    <t>5/4" - 5,5 m3/h
5/4" - 5,5 m3/h</t>
  </si>
  <si>
    <t>Filtro a controlavaggio con flange
Brauchwasserrückspülfilter mit Flanschen</t>
  </si>
  <si>
    <t>DN 80 - 50 m3/h
DN 80 - 50 m3/h</t>
  </si>
  <si>
    <t>Filtro d'impurità a manicotto
Smutzfänger mit Muffen</t>
  </si>
  <si>
    <t>Filtro d'impurità a flange
Smutzfänger mit Flanschen</t>
  </si>
  <si>
    <t>Saracinesca a corpo piatto flangiata
Flanschen - Flachschieber</t>
  </si>
  <si>
    <t>Valvola d'intercettazione a manicotto
Schrägsitzventil mit Muffen</t>
  </si>
  <si>
    <t>G 1/2"
G 1/2</t>
  </si>
  <si>
    <t>G 3/4"
G 3/4</t>
  </si>
  <si>
    <t>G 1"
G 1</t>
  </si>
  <si>
    <t>G 5/4"
G 5/4</t>
  </si>
  <si>
    <t>G 6/4"
G 6/4</t>
  </si>
  <si>
    <t>G 2"
G 2</t>
  </si>
  <si>
    <t>G 21/2"
G 21/2</t>
  </si>
  <si>
    <t>Rubinetto di erogazione
Auslaufventil</t>
  </si>
  <si>
    <t>Valvola da incasso
Unterputzventil</t>
  </si>
  <si>
    <t>Rubinetto ad angolo
Eckventil</t>
  </si>
  <si>
    <t>3/8" - 1/2", con filtro
3/8" - 1/2", mit Schmutzfilter</t>
  </si>
  <si>
    <t>Valvola di ritegno a tappo flangiata
Klappenrückschlagventil mit Flanschen</t>
  </si>
  <si>
    <t>Valvola di ritegno a manicottoflangiata
Klappenrückschlagventil mit Muffen</t>
  </si>
  <si>
    <t>Valvole miscelatrici per acqua sanitaria
Brauchwassermischventile</t>
  </si>
  <si>
    <t>Miscelatore elettronico in esecuzione compatta
Elektronischer Kompaktmischer</t>
  </si>
  <si>
    <t>DN 25 - 1" - 130 l/min
DN 25 - 1" - 130 l/min</t>
  </si>
  <si>
    <t>DN 50 - 2" - 290 l/min
DN 50 - 2" - 290 l/min</t>
  </si>
  <si>
    <t>Pompe per acqua sanitaria
Brauchwasserzirkulationspumpen</t>
  </si>
  <si>
    <t>Pompa di ricircolo a manicotto
Zirkulationspumpe mit Muffen</t>
  </si>
  <si>
    <t>DN 15 - 1/2" - 0,4 m3/h - 7 kPa
DN 15 - 1/2" - 0,4 m3/h - 7 kPa</t>
  </si>
  <si>
    <t>DN 32 - 5/4" - 2,0 m3/h - 33 kPa
DN 32 - 5/4" - 2,0 m3/h - 33 kPa</t>
  </si>
  <si>
    <t>Disconnettore di rete
Rohrnetztrenner</t>
  </si>
  <si>
    <t>Disconnettore di rete a manicotto
Rohrnetztrenner mit Muffen</t>
  </si>
  <si>
    <t>Disconnettore di rete a flangiato
Rohrnetztrenner mit Flanschen</t>
  </si>
  <si>
    <t>18 l
18 l</t>
  </si>
  <si>
    <t>50 l
50 l</t>
  </si>
  <si>
    <t>Demineralizzatori d'acqua
Wasserenthärter</t>
  </si>
  <si>
    <t>Pompa di dosaggio a pistone
Kolbendosierpumpe</t>
  </si>
  <si>
    <t>400 m3/mese - raccordo 1 1/2" - dp = 0,8 bar
400 m3/Monat - Anschluß 1 1/2" - dp = 0,8 bar</t>
  </si>
  <si>
    <t>Demineralizzatore d'acqua
Wasserenthärtungsanlage</t>
  </si>
  <si>
    <t>Qn = 20 m3/h - raccordo DN65 - contenitore sale 2x500 l - Tipo JM-DX 1000-P
Qn = 20 m3/h - Anschluß DN - Salzbehälter 2x500 l - Tipo JM-DX 1000-P</t>
  </si>
  <si>
    <t>Impianti antincendio ed accessori
Brandschutzanlagen und Zubehör</t>
  </si>
  <si>
    <t>Naspi
Haspeln</t>
  </si>
  <si>
    <t>Cassetta antincendio con naspo per incasso
Feuerlöschkasten mit Haspelanlage für Auf- oder Unterputzmontage</t>
  </si>
  <si>
    <t>tipo UNI 25-HH25 - dim. 650x600x210 mm
Typ UNI 25-HH25 - Abm. 650x600x210 mm</t>
  </si>
  <si>
    <t>Attacchi motopompa
Löschwagenanschluß</t>
  </si>
  <si>
    <t>Attacco motopompa
Motorpumpenanschluß</t>
  </si>
  <si>
    <t>Storz "B" x G 2"
Storz "B" x G 2</t>
  </si>
  <si>
    <t>Impianti di scarico e di aerazione ed accessori
Abwasser- und Entlüftungsanlagen mit Zubehör</t>
  </si>
  <si>
    <t>Pozzetto di scarico
Bodenabläufe</t>
  </si>
  <si>
    <t>Pozzetto di scarico con griglia in acciaio INOX
Bodenablauf mit Inoxrost</t>
  </si>
  <si>
    <t>DN 50
DN 50</t>
  </si>
  <si>
    <t>Pozzetto di scarico a pavimento in ghisa
Bodenablauf aus Guß</t>
  </si>
  <si>
    <t>DN 70
DN 70</t>
  </si>
  <si>
    <t>Canaletta di scarico con griglia in acciaio INOX
Bodenablaufkanal mit Inoxrost</t>
  </si>
  <si>
    <t>DN 100 - Lungezza 3m
DN 100 - Länge 3m</t>
  </si>
  <si>
    <t>DN 100 - Lungezza 2m
DN 100 - Länge 2m</t>
  </si>
  <si>
    <t>Gruppo di sollevamento per acque nere
Abwasserhebeanlagen</t>
  </si>
  <si>
    <t>Gruppo di sollevamento per acque nere in esecuzione compatta
Kompaktkleinhebeanlage</t>
  </si>
  <si>
    <t>Capacità serbatoio: 90 l - 6 m3/h - 120 kPa
Tankvolumen: 90 l - 6 m3/h - 120 kPa</t>
  </si>
  <si>
    <t>Ventilatori di areazione
Entlüftungsventilatoren</t>
  </si>
  <si>
    <t>Ventilatore per WC singolo ad alta prevalenza 100m³/h
Einzel-WC-Ventilator mit hohem Überdruck 100m³/h</t>
  </si>
  <si>
    <t>F90 - portata nominale 100 m3/h - 70 Pa
F90 - Nennmenge 100 m3/h - 70 Pa</t>
  </si>
  <si>
    <t>Tubazioni in acciaio
Stahlrohrleitungen</t>
  </si>
  <si>
    <t>Tubo d'acciaio zincato senza saldatura per filetti
Verzinktes, nahtloses Gewindestahlrohr</t>
  </si>
  <si>
    <t>G 3"
G 3</t>
  </si>
  <si>
    <t>Tubazioni in plastica per acqua sanitaria
Kunststoffleitungen für Sanitärwarmwasser</t>
  </si>
  <si>
    <t>Tubo in polietilene (PE-Xa)
Polyäthylenrohr (PE-Xa)</t>
  </si>
  <si>
    <t>øa 16 * 2,2 mm
øa 16 * 2,2 mm</t>
  </si>
  <si>
    <t>øa 20 * 2,8 mm
øa 20 * 2,8 mm</t>
  </si>
  <si>
    <t>øa 25 * 3,5 mm
øa 25 * 3,5 mm</t>
  </si>
  <si>
    <t>øa 32 * 4,4 mm
øa 32 * 4,4 mm</t>
  </si>
  <si>
    <t>øa 40 * 5,5 mm
øa 40 * 5,5 mm</t>
  </si>
  <si>
    <t>øa 50 * 6,9 mm
øa 50 * 6,9 mm</t>
  </si>
  <si>
    <t>øa 63 * 8,7 mm
øa 63 * 8,7 mm</t>
  </si>
  <si>
    <t>Tubi in polietilene per condotte di pressione
Polyäthylenrohre für Druckleitungen</t>
  </si>
  <si>
    <t>Tubo in polietilene ad alta densità (PE-HD), PN 10
Druckleitung aus Polyäthylenrohr PE-HD, PN 10</t>
  </si>
  <si>
    <t>øa 50 * 4,6 mm
øa 50 * 4,6 mm</t>
  </si>
  <si>
    <t>øa 90 * 8,2 mm
øa 90 * 8,2 mm</t>
  </si>
  <si>
    <t>Tubazioni di scarico in polietilene PE-HD
Abwasserrohrleitungen aus Polyäthylen PE-HD</t>
  </si>
  <si>
    <t>Tubazione di scarico in polietilene temperato
Abflußleitung aus getempertem Polyäthylen PE-HD</t>
  </si>
  <si>
    <t>øa 32 mm
øa 32 mm</t>
  </si>
  <si>
    <t>øa 40 mm
øa 40 mm</t>
  </si>
  <si>
    <t>øa 50 mm
øa 50 mm</t>
  </si>
  <si>
    <t>øa 63 mm
øa 63 mm</t>
  </si>
  <si>
    <t>øa 75 mm
øa 75 mm</t>
  </si>
  <si>
    <t>øa 90 mm
øa 90 mm</t>
  </si>
  <si>
    <t>øa 100 mm
øa 100 mm</t>
  </si>
  <si>
    <t>Tubazioni di scarico in polipropilene rinforzato con minerali
Abwasserleitungen aus Polypropylen mit Quarzfüllung</t>
  </si>
  <si>
    <t>Tubazione in polipropilene
Polypropylenrohr</t>
  </si>
  <si>
    <t>DN 100
DN 100</t>
  </si>
  <si>
    <t>Pezzo d'ispezione in polipropilene rinforzato
Inspektionsstück aus Polypropylen</t>
  </si>
  <si>
    <t>Tubazioni di scarico in PVC
Abwasserleitungen aus PVC</t>
  </si>
  <si>
    <t>PVC per fognatura
PVC für Kanalisation</t>
  </si>
  <si>
    <t>DN 110 mm
DN 110 mm</t>
  </si>
  <si>
    <t>DN 125 mm
DN 125 mm</t>
  </si>
  <si>
    <t>DN 160 mm
DN 160 mm</t>
  </si>
  <si>
    <t>DN 200 mm
DN 200 mm</t>
  </si>
  <si>
    <t>DN 250 mm
DN 250 mm</t>
  </si>
  <si>
    <t>Pezzo d'ispezione in PVC
Inspektionsstück aus PVC</t>
  </si>
  <si>
    <t>Tubazioni di sfiato in PVC
Entlüftungsrohrleitungen aus PVC</t>
  </si>
  <si>
    <t>Tubazione di sfiato in PVC
PVC-Entlüftungsrohr</t>
  </si>
  <si>
    <t>øa 100
øa 100</t>
  </si>
  <si>
    <t>Cappello di sbocco
Haube für Mündung</t>
  </si>
  <si>
    <t>Accessori per tubazioni
Zubehör für Rohrleitungen</t>
  </si>
  <si>
    <t>Sovrapprezzo per montaggio di tubazioni con fissaggio a soffitto
Aufpreis für aufgehängte Leitungen</t>
  </si>
  <si>
    <t>ø tubo 21/2"
ø Rohr 21/2</t>
  </si>
  <si>
    <t>Isolamento per tubazioni ed accessori
Rohrisolierung und Zubehör</t>
  </si>
  <si>
    <t>Isolamento per tubazioni in polietilene espanso PE-LD
Rohrisolierung aus Polyäthylenschaumstoff PE-LD</t>
  </si>
  <si>
    <t>Isolamento per tubazioni in polietilene espanso PE-LD D9
Rohrisolierung aus Polyäthylenschaumstoff PE-LD D9</t>
  </si>
  <si>
    <t>Isolamento per tubazioni in polietilene espanso PE-LD D19
Rohrisolierung aus Polyäthylenschaumstoff PE-LD D19</t>
  </si>
  <si>
    <t>Isolamento per tubazioni con coppelle in poliuretano espanso
Rohrisolierungen mit Schalen aus Polyurethanhartschaum</t>
  </si>
  <si>
    <t>Isolamento per tubazioni con coppelle in poliuretano D30
Rohrisolierungen mit Schalen aus Polyurethan D30</t>
  </si>
  <si>
    <t>Isolamento per tubazioni con coppelle in poliuretano D40
Rohrisolierungen mit Schalen aus Polyurethan D40</t>
  </si>
  <si>
    <t xml:space="preserve">Apparecchiature sanitarie ed accessori
Sanitärgeräte und Zubehör </t>
  </si>
  <si>
    <t>Lavabi
Waschtischanlagen</t>
  </si>
  <si>
    <t>Lavabo sospeso
Waschbecken freistehend</t>
  </si>
  <si>
    <t>65 * 50 cm
65 * 50 cm</t>
  </si>
  <si>
    <t>Sifone per lavabo
Waschtischsiphon</t>
  </si>
  <si>
    <t>ø 50
ø 50</t>
  </si>
  <si>
    <t>Miscelatore monoleva
Einhebel-Einlochmischer</t>
  </si>
  <si>
    <t>Vasi WC ed orinatoi
Klosett- und Urinalanlagen</t>
  </si>
  <si>
    <t>Vaso WC - sospeso
Klosettschale - wandhängend</t>
  </si>
  <si>
    <t>Cassetta di risciacquo per WC
Wandeinbauspülkasten</t>
  </si>
  <si>
    <t>Sedile per WC completo di cerniere:
Klosettdeckel komplett mit Scharnieren:</t>
  </si>
  <si>
    <t>in plastica
aus Kunststoff</t>
  </si>
  <si>
    <t>Bidet
Bidetanlagen</t>
  </si>
  <si>
    <t>Bidet sospeso
Bidetschale wandhängend</t>
  </si>
  <si>
    <t>Miscelatore monoleva per bidet
Bidet - Einhebelmischer</t>
  </si>
  <si>
    <t>Sifone per bidet
Bidetsiphon</t>
  </si>
  <si>
    <t>Docce
Brauseanlagen</t>
  </si>
  <si>
    <t>Piatto doccia in resina acrilica
Kunststoff - Brausewanne</t>
  </si>
  <si>
    <t>90 x 90 x 15 cm
90 x 90 x 15 cm</t>
  </si>
  <si>
    <t>Miscelatore doccia
Brausemischer</t>
  </si>
  <si>
    <t>Gruppo per doccia con asta a muro
Brausegarnitur mit Wandstange</t>
  </si>
  <si>
    <t>Soffione doccia a muro
Kopfbrause</t>
  </si>
  <si>
    <t>Cabina doccia
Duschtrennwände</t>
  </si>
  <si>
    <t>parete singola - 185 * 85 cm a 3 pezzi
einseitig - 185 * 85 cm 3-teilig</t>
  </si>
  <si>
    <t>Gruppo di scarico
Ablauf mit Geruchverschluß</t>
  </si>
  <si>
    <t>Lavatoio
Waschtroganlagen</t>
  </si>
  <si>
    <t>Lavatoio in acciaio per vani/tecnici
Stahlausgußbecken für Betriebsräume</t>
  </si>
  <si>
    <t>Lavatoio a parete
Wandausgußbecken</t>
  </si>
  <si>
    <t>Gruppi di allacciamento
Anschlußgarnituren</t>
  </si>
  <si>
    <t>Attacco in attesa per cucina
Küchenanschlußgarnitur</t>
  </si>
  <si>
    <t>Attacco in attesa per lavatrice
Waschmaschinenanschlußgarnitur</t>
  </si>
  <si>
    <t>Lavelli per cucine
Spültischanlagen</t>
  </si>
  <si>
    <t>Lavello per cucine da incasso in acciaio INOX
Küchenspültisch - Einbauspülen aus INOX</t>
  </si>
  <si>
    <t>bacinella con scolapiatti
Einfacheinbaubecken</t>
  </si>
  <si>
    <t>Gruppo a parete per lavello cucina
Wandbatterie für Küchenspültische</t>
  </si>
  <si>
    <t>Gruppo monoforo per lavello cucine
Einlochbatterie für Küchenspültische</t>
  </si>
  <si>
    <t>Rubinetto di erogazione
Auslaufhahn</t>
  </si>
  <si>
    <t>Accessori per bagni
Zubehör für Naßzellen</t>
  </si>
  <si>
    <t>Specchiera di cristallo per lavabi
Kristallspiegel für Waschbecken</t>
  </si>
  <si>
    <t>45 * 60 cm
45 * 60 cm</t>
  </si>
  <si>
    <t>Portacarta per WC
Papierrollenhalter</t>
  </si>
  <si>
    <t>Portasapone
Seifenhalter</t>
  </si>
  <si>
    <t>Spazzola per WC
WC - Reinigungsbürste</t>
  </si>
  <si>
    <t>1000 W
1000 W</t>
  </si>
  <si>
    <t>Cestino:
Papierkorb:</t>
  </si>
  <si>
    <t>Quadro elettrico di distribuzione (QG2)
Elekrischer Unterverteiler (QG2)</t>
  </si>
  <si>
    <t>a corpo
Pauschal</t>
  </si>
  <si>
    <t>Dispositivo di sezionamento di emergenza
Vorrichtung zur Notausschaltung</t>
  </si>
  <si>
    <t>Canale portacavi 200x50 mm
Kabelträger 200x50 mm</t>
  </si>
  <si>
    <t>Canale portacavi 150x50 mm
Kabelträger 150x50 mm</t>
  </si>
  <si>
    <t>Tubazione flessibile diametro esterno 25 mm
Flexibles Schutzrohr Aussendurchmesser 32 mm</t>
  </si>
  <si>
    <t>Tubazione flessibile diametro esterno 32 mm
Flexibles Schutzrohr Aussendurchmesser 32 mm</t>
  </si>
  <si>
    <t>Linee elettriche di distribuzione 3x4 mm²
Elektrische Verteilungsleitungen 3x4 mm²</t>
  </si>
  <si>
    <t>Linee elettriche di distribuzione 3x2,5 mm²
Elektrische Verteilungsleitungen 3x2,5 mm²</t>
  </si>
  <si>
    <t>Linee elettriche di distribuzione 3x1,5 mm²
Elektrische Verteilungsleitungen 3x1,5 mm²</t>
  </si>
  <si>
    <t>Prese a spina bipolari
Zweipolige Steckdose</t>
  </si>
  <si>
    <t>cad.
Stk.</t>
  </si>
  <si>
    <t>Prese a spina industriale monofase
Einpolige Steckdose für Industriegebrauch,</t>
  </si>
  <si>
    <t>Punto luce comandato da interruttore
Lichtpunkt mit einpoligem Einfachschalter</t>
  </si>
  <si>
    <t>Punto luce comandato da pulsante
Lichtpunkt mit Tastensteuerung,</t>
  </si>
  <si>
    <t>Punto luce comandato da sensore di movimento
Lichtpunkt mit Steuerung durch Bewegungsmelder</t>
  </si>
  <si>
    <t>Sovrapprezzo punto luce per illuminazione di sicurezza
Mehrpreis für Lichtpunkt Notbeleuchtung</t>
  </si>
  <si>
    <t>Corpo illuminante a soffitto T1
Anbauleuchte T1</t>
  </si>
  <si>
    <t>Corpo illuminante a soffitto T2
Anbauleuchte T2</t>
  </si>
  <si>
    <t>Corpo illuminante da incasso T3
Einbauleuchte T3</t>
  </si>
  <si>
    <t>Corpo illuminante da incasso T4
Einbauleuchte T4</t>
  </si>
  <si>
    <t>Corpo illuminante a parete T5
Wandleuchte T5</t>
  </si>
  <si>
    <t>Corpo illuminante a parete T6
Wandleuchte T6</t>
  </si>
  <si>
    <t>Interruttore di comando luce
Licht-Einfachschalter</t>
  </si>
  <si>
    <t>Rivelatore di movimento
Bewegungsmelder</t>
  </si>
  <si>
    <t>Centrale di controllo illuminazione di sicurezza
Zentrale zur Kontrolle der Not-Beleuchtungsanlage</t>
  </si>
  <si>
    <t>Sistema di dispersione a maglia
Maschen-Erdungsanlage</t>
  </si>
  <si>
    <t>Conduttore di terra
Erdugsleiter</t>
  </si>
  <si>
    <t>Collettore di terra
Erdugssammelschiene</t>
  </si>
  <si>
    <t>Organi di discesa
Ableiter</t>
  </si>
  <si>
    <t>Presa telefonica
Telefon-Einbausteckdose</t>
  </si>
  <si>
    <t>Cassetta di permutazione telefonica
Telefonschrank</t>
  </si>
  <si>
    <t>Centrale di rilevazione incendi a microprocessore
Mikroprozessor-Brandmeldezentrale</t>
  </si>
  <si>
    <t>Rilevatore ottico di fumo
Optischer Rauchmelder</t>
  </si>
  <si>
    <t>Zoccolo di montaggio
RS-Menlersockel</t>
  </si>
  <si>
    <t>Pulsante di emergenza
Not-Drucktaste</t>
  </si>
  <si>
    <t>Lampeggiante e sirena interna
Blinkleuchte und Innensirene</t>
  </si>
  <si>
    <t>Combinatore telefonico
Telefonwahlgerät</t>
  </si>
  <si>
    <t>Pannello ripetitore dei messaggi di allarme
Fernbedientableu</t>
  </si>
  <si>
    <t>Allacciamento elettrico dell'unità di trattamento dell'aria
Elektrischer Anschluß des Lüftungsgerätes,</t>
  </si>
  <si>
    <t>Allacciamento elettrico della sottocentrale termica
Elektrischer Anschluss der Unterzentrale</t>
  </si>
  <si>
    <t>INFRASTRUTTURE
INFRASTRUKTUREN</t>
  </si>
  <si>
    <t>Allacciamento elettrico del quadro elettrico QG2
Anschluss des Elektroverteilers QG2</t>
  </si>
  <si>
    <t>Cavo telefonico a 10 coppie
10-Paar Telefonleitung</t>
  </si>
  <si>
    <t>Interruttore automatico quadripolare scatolato
Vierpoliger Leistungsschalter in Kompaktbauform</t>
  </si>
  <si>
    <t>EDIFICIO "SCAPOLO"
GEBÄUDE "SCAPOLO</t>
  </si>
  <si>
    <t>QUADRI ELETTRICI DI B.T.
N.S. - VERTEILER</t>
  </si>
  <si>
    <t>Quadro elettrico di distribuzione (QG5)
Elekrischer Unterverteiler (QG5)</t>
  </si>
  <si>
    <t>Quadro elettrico di distribuzione per uso civile (Q01 - Q08)
Elektrischer Unterverteiler für Zivilgebrauch (Q01 - Q08)</t>
  </si>
  <si>
    <t>CAVIDOTTI E CASSETTE DI INSTALLAZIONE
KABELTRÄGER UND INSTALLATIONSDOSEN</t>
  </si>
  <si>
    <t>Canale portacavi 300x50 mm
Kabelträger 300x50 mm</t>
  </si>
  <si>
    <t>Canale portacavi 50x50 mm
Kabelträger 50x50 mm</t>
  </si>
  <si>
    <t>Scatola di installaizone ad incasso, dimensioni: 243x180x70 mm
Installationsdose, Abmessungen: 243x180x70 mm</t>
  </si>
  <si>
    <t>Scatola di installaizone ad incasso, dimensioni: 170x145x70 mm
Installationsdose, Abmessungen: 170x145x70 mm</t>
  </si>
  <si>
    <t>LINEE ELETTRICHE DI POTENZA
ELEKTRISCHE STARKSTROMLEITUNGEN</t>
  </si>
  <si>
    <t>Linee elettriche di distribuzione 5x16 mm²
Elektrische Verteilungsleitungen 5x16 mm²</t>
  </si>
  <si>
    <t>PRESE A SPINA PER CIRCUITI LUCE E F.M.
STECKDOSEN FÜR LICHT- UND KRAFTSTROM</t>
  </si>
  <si>
    <t>IMPIANTO DI ILLUMINAZIONE
BELEUCHTUNGSANLAGE</t>
  </si>
  <si>
    <t>IMPIANTO TELEFONICO
TELEFONANLAGE</t>
  </si>
  <si>
    <t>IMPIANTO DI RILEVAZIONE INCENDI
BRANDMELDEANLAGE</t>
  </si>
  <si>
    <t>Dispositivo di segnalazione
Paralellanzeige</t>
  </si>
  <si>
    <t>Barriera tagliafiamma, Classe di resistenza al fuoco REI 60
Brandschutzabschottung, Feuerwiderstandsklasse REI 60</t>
  </si>
  <si>
    <t>Barriera tagliafiamma, Classe di resistenza al fuoco REI 30
Brandschutzabschottung, Feuerwiderstandsklasse REI 30</t>
  </si>
  <si>
    <t>IMPIANTO DI RICEZIONE RADIOTELEVISIVA
RADIO-TV EMPFANGSANLAGE</t>
  </si>
  <si>
    <t>Centralina multiswitch
Multi-Swich-Zentrale</t>
  </si>
  <si>
    <t>Antenna parabolica
Antenne für den TV-SAT-Empfang</t>
  </si>
  <si>
    <t>Antenna multipla
Vielfach-Antenne</t>
  </si>
  <si>
    <t>Doppio convertitore esterno
Doppelter Aussennumformer</t>
  </si>
  <si>
    <t>Partitore di segnale con due uscite
Signalteiler mit zwei Ausgängen</t>
  </si>
  <si>
    <t>Cavo coassiale schermato
Abgeschirmtes Koaxialkabel</t>
  </si>
  <si>
    <t>Prese radio-TV
Radio-TV Steckdose</t>
  </si>
  <si>
    <t>ULTERIORI ALLACCIAMENTI ELETTRICI
WEITERE ELEKTRISCHE ANSCHLÜSSE</t>
  </si>
  <si>
    <t>Sistema di alimentazione e comando degli evacuatori di fumo 
Versorgungs- und Steuersystem für die RWA-Fenster</t>
  </si>
  <si>
    <t>Allacciamento elettrico dei ventilatori di aspirazione
Elektrischer Anschluß der Absaugventilatoren</t>
  </si>
  <si>
    <t>IMPIANTO DI MESSA A TERRA E DI PROTEZIONE CONTRO LE SCARICHE ATMOSFERICHE
ERDUNGSANLAGE UND BLITZSCHUTZANLAGE</t>
  </si>
  <si>
    <t>Sistema di captazione a gabbia di Faraday
Blitzauffangssystem,</t>
  </si>
  <si>
    <t>Allacciamento elettrico del quadro elettrico QG5
Anschluss des Elektroverteilers QG5</t>
  </si>
  <si>
    <t>Cavo telefonico a 20 coppie
20-Paar Telefonleitung</t>
  </si>
  <si>
    <t>LAVORI PRELIMINARI E CONCLUSIVI
VORBEREITUNGS- UND ABSCHLUSSARBEITEN</t>
  </si>
  <si>
    <t xml:space="preserve">
</t>
  </si>
  <si>
    <t>TAGLIO DI PAVIMENTAZIONI
BELAGSSCHNEIDEARBEITEN</t>
  </si>
  <si>
    <t>TAGLIO DI PAVIMENTAZIONI BITUMINOSE
SCHNEIDEN VON BITUMINÖSEN BELÄGEN</t>
  </si>
  <si>
    <t>Taglio di pavimentazioni bituminose
Schneiden von bituminösen Belägen</t>
  </si>
  <si>
    <t>Taglio di pavimentazioni bituminose fino a 10,00 cm
Schneiden von bituminösen Belägen bis 10,0 cm</t>
  </si>
  <si>
    <t>Taglio di pavimentazioni bituminose, oltre 10,0 cm fino a 20,00 cm
Schneiden von bituminösen Belägen 10,0 cm bis 20,0 cm</t>
  </si>
  <si>
    <t>MOVIMENTI DI TERRA, DEMOLIZIONI
ERDBEWEGUNGEN, ABBRUCHSARBEITEN</t>
  </si>
  <si>
    <t>SCAVI
AUSHÜBE</t>
  </si>
  <si>
    <t>SCAVI DI SBANCAMENTO (A SEZIONE APERTA)
ALLGEMEINER AUSHUB (OFFENE AUSHUBARBEITEN)</t>
  </si>
  <si>
    <t>Scavo di sbancamento
Allgemeiner Aushub</t>
  </si>
  <si>
    <t>Estrazione integrale di massi
Ausgraben von Steinblöcken</t>
  </si>
  <si>
    <t>SCAVI A SEZIONE RISTRETTA
GRABENAUSHUB (AUSHUBARBEITEN MIT VORGESCHRIEBENEM QUERSCHNITT)</t>
  </si>
  <si>
    <t>Scavo a sezione ristretta in materiale
Grabenaushub in Material jedwelcher Konsistenz</t>
  </si>
  <si>
    <t>Scavo a sezione ristretta con caricamento su mezzo e con trasporto
Grabenaushub inkl. Aufladen und Transport</t>
  </si>
  <si>
    <t>Estrazione integrale di massi (sezione ristretta)
Ausgraben von Steinblöcken (Grabenaushub)</t>
  </si>
  <si>
    <t>SOVRAPPREZZI PER ONERI PARTICOLARI
AUFPREISE FÜR BESONDERE ERSCHWERNISSE</t>
  </si>
  <si>
    <t>Sovrapprezzo per scavo eseguito a mano
Aufpreis für Handaushub</t>
  </si>
  <si>
    <t>Sovrapprezzo per scavo a mano
Aufpreis für Handaushub</t>
  </si>
  <si>
    <t>DEMOLIZIONI
ABBRUCHARBEITEN</t>
  </si>
  <si>
    <t>DEMOLIZIONE DI MURATURA IN PIETRAME ED IN CONGLOMERATO CEMENTIZIO
ABBRUCH VON STEINMAUERWERK UND BETON</t>
  </si>
  <si>
    <t>Demol. di muratura mista di pietrame e malta cem. o cls.
Abbruch von Mischmauerwerk aus Naturstein und Mörtel bzw. Beton</t>
  </si>
  <si>
    <t>Demolizione di muratura in calcestruzzo
Abbruch von Betonmauerwerk</t>
  </si>
  <si>
    <t>Demoliz. di struttura in c.a.: con app. idrauliche
Abbruch von Stahlbetonstrukturen: mit hydr. Geräten</t>
  </si>
  <si>
    <t>DEMOLIZIONE DI STRUTTURE IN CEMENTO ARMATO
ABBRUCH VON STAHLBETONSTRUKTUREN</t>
  </si>
  <si>
    <t>Demolizione di strutture in c.a., apparecchiature idrauliche
Abbruch von Stahlbetonstrukturen mit hydraulische Geräten</t>
  </si>
  <si>
    <t>DEMOLIZIONE DI PAVIMENTAZIONI
ABBRUCH VON FAHRBAHNBELÄGEN</t>
  </si>
  <si>
    <t>Demolizione di pavimentazione bituminosa
Abbruch von bituminöser Fahrbahndecke</t>
  </si>
  <si>
    <t>Demolizione di pavimentazione bituminosa spessore fino a 10 cm
Abbruch von bituminöser Fahrbahndecke Stärke bis 10 cm</t>
  </si>
  <si>
    <t>Demolizione di pavimentazione bituminosa oltre 10 cm fino a 20 cm
Abbruch von bituminöser Fahrbahndecke 10 cm bis 20 cm</t>
  </si>
  <si>
    <t>RILEVATI E RINTERRI
AUFSCHÜTTUNGEN UND WIEDERAUFFÜLLUNGEN</t>
  </si>
  <si>
    <t>FORNITURA DI MATERIALE DI PRESTITO ED ESECUZIONE DI RINTERRI
LIEFERUNG VON FREMDMATERIAL UND AUSFÜHREN VON AUFFÜLLUNGEN</t>
  </si>
  <si>
    <t>Formazione di rilevati e rinterri
Dämme, Aufschüttungen und Wiederauffüllungen</t>
  </si>
  <si>
    <t>Rilevati e rinterri, mat. fornito, sens. a ced.
Aufschüttungen + Wiederauffüllungen, Fremdmaterial, setzungsempfindlich</t>
  </si>
  <si>
    <t>STRATI DI BASE (STRATI PORTANTI ED ANTIGELO)
TRAG- UND FROSTSCHUTZSCHICHTEN</t>
  </si>
  <si>
    <t>FORNIT. DI MAT. DA CAVA DI PRESTITO PER L'ESEC. DI STRATI DI BASE
LIEFERUNG FREMDMATERIAL + AUSFÜHRUNG VON TRAGSCHICHTEN</t>
  </si>
  <si>
    <t>Fornitura di materiale di primo impiego e/o di riciclaggio ed esecuzione di strati di base
Lieferung von Fremdmaterial Material in Erstanwendung und/oder Recyclingmaterial und Ausführung von Tragschichten</t>
  </si>
  <si>
    <t>Strati di base con fornitura i materiale, 40cm
Tragschichten mit Fremdmaterial, 40cm</t>
  </si>
  <si>
    <t>TUBAZIONI, FORNITURA E POSA IN OPERA
ROHRLEITUNGEN, LIEFERUNG UND EINBAU</t>
  </si>
  <si>
    <t>TUBI DI MATERIALE PLASTICA
KUNSTSTOFFROHRE</t>
  </si>
  <si>
    <t>TUBI DI POLIETILENE PER ACQUEDOTTO E GAS
POLYÄTHYLENROHRE FÜR WASSER- UND GASLEITUNGEN</t>
  </si>
  <si>
    <t>Tubo di polietilene PE100 per acquedotto - PN 16
Polyäthylenrohr PE100 für Wasserleitung - PN 16</t>
  </si>
  <si>
    <t>Tubo di polietilene PE100 per acquedotto - PN 16 DN mm 63
Polyäthylenrohr PE100 für Wasserleitung - PN 16 DN mm 63</t>
  </si>
  <si>
    <t>Tubi di polietilene per protezione cavi
Polyäthylenrohre als Kabelschutzrohre</t>
  </si>
  <si>
    <t>Tubi di polietilene per protezione cavi DN 110 mm
Polyäthylenrohre als Kabelschutzrohre DN 110 mm</t>
  </si>
  <si>
    <t>TUBI DI PVC PER FOGNATURA
PVC-ROHRE FÜR KANALISATION</t>
  </si>
  <si>
    <t>Tubo di PVC per fognatura
PVC-Rohre für Kanalisation</t>
  </si>
  <si>
    <t>Tubo di PVC per fognatura DN mm 125
PVC-Rohre für Kanalisation DN mm 125</t>
  </si>
  <si>
    <t>Tubo di PVC per fognatura DN mm 160
PVC-Rohre für Kanalisation DN mm 160</t>
  </si>
  <si>
    <t>Tubo di PVC per fognatura DN mm 200
PVC-Rohre für Kanalisation DN mm 200</t>
  </si>
  <si>
    <t>TUBO IN POLIPROPILENE A TRE STRATI PER FOGNATURA
POLYPROPYLEN- DREISCHICHTROHRE FÜR KANALISATION.</t>
  </si>
  <si>
    <t>Tubo in polipropilene a tre strati SN12
Polypropylen- dreischichtrohre SN12</t>
  </si>
  <si>
    <t>Tubo in polipropilene a tre strati SN12 DN 160
Polypropylen- dreischichtrohre SN12 DN 160</t>
  </si>
  <si>
    <t>POZZETTI PREFABBRICATI
VORGEFERTIGTE SCHÄCHTE</t>
  </si>
  <si>
    <t>POZZETTI IN CONGLOMERATO CEMENTIZIO ARMATO, CIRCOLARI, UNI EN 1917
SCHÄCHTE AUS STAHLBETON, KREISRUND, UNI EN 1917</t>
  </si>
  <si>
    <t>POZZETTI PER AMBIENTE ALTAMENTE AGGRESSIVO (FOGNATURA)
SCHÄCHTE FÜR HOCHAGGRESSIVES MILIEU (ABWASSER)</t>
  </si>
  <si>
    <t>Pozzetto, a tenuta d'acqua 0,50 bar
Schacht, wasserdicht 0,50 bar</t>
  </si>
  <si>
    <t>Pozzetto, a tenuta d'acqua 0,50 bar DN 1000 mm
Schacht, wasserdicht 0,50 bar DN 1000 mm</t>
  </si>
  <si>
    <t>POZZETTI PER RETE DI TELECOMUNICAZIONE
SCHÄCHTE FÜR TELEKOMMUNIKATIONSNETZ</t>
  </si>
  <si>
    <t>Pozzetto per rete di telecomunicazione 125x80cm
Schacht für Telekommunikationsnetz 125x80cm</t>
  </si>
  <si>
    <t>nr
Nr</t>
  </si>
  <si>
    <t>CANALETTE DI SCORRIMENTO E MANICOTTI
SCHACHTGERINNE UND SCHACHTFUTTER</t>
  </si>
  <si>
    <t>CANALETTE DI SCORRIMENTO TOTALMENTE PREFABBRICATE
VOLLSTÄNDIG VORGEFERTIGTE SCHACHTGERINNE</t>
  </si>
  <si>
    <t>Canaletta di scorrimento in pozzetti DN 1000
Schachtgerinne in Schächten DN 1000</t>
  </si>
  <si>
    <t>Canaletta di scorrimento in pozzetti DN 1000 DN 200
Schachtgerinne in Schächten DN 1000 DN 200</t>
  </si>
  <si>
    <t>Sovrapprezzo per ogni immissione laterale
Aufpreis für seitliche Einleitung</t>
  </si>
  <si>
    <t>Sovrapprezzo per ogni immissione laterale immissione DN 200
Aufpreis für seitliche Einleitung Einleitung DN 200</t>
  </si>
  <si>
    <t>CHIUSINI, CADITOIE, GRIGLIE, CANALETTE, ACCESSORI POZZETTI
SCHACHTABDECKUNGEN, EINLÄUFE, ROSTE, RIGOLE, SCHACHTZUBEHÖR</t>
  </si>
  <si>
    <t>CHIUSINI IN GHISA
SCHACHTABDECKUNGEN AUS GUSSEISEN</t>
  </si>
  <si>
    <t>CHIUSINI TOTALMENTE IN GHISA
SCHACHTABDECKUNGEN, VOLLSTÄNDIG AUS GUSSEISEN</t>
  </si>
  <si>
    <t>Chiusino circolare
Kreisförmige Schachtabdeckung</t>
  </si>
  <si>
    <t>Chiusino circolare carico 400 kN peso 170/180 kg
Kreisförmige Schachtabdeckung Prüflast 400 kN Gewicht 170/180 kg</t>
  </si>
  <si>
    <t>Chiusini rettangolari in ghisa sferoidale, con semicoperchi triangolari classe D 400
Rechteckige Schachtabdeckungen aus Sphäroguß, mit dreieckförmigen Deckelhälften Klasse D 400</t>
  </si>
  <si>
    <t>Chiusini rett. in ghisa, semicop. triangol.: 60x60cm
Rechteck. Schachtabdeckungen Gußeisen, dreieck. Deckel: 60x60cm</t>
  </si>
  <si>
    <t>CADITOIE IN GHISA
STRASSENEINLÄUFE AUS GUSSEISEN</t>
  </si>
  <si>
    <t>ACCESSORI PER CADITOIE
STRASSENEINLAUFSZUBEHÖR</t>
  </si>
  <si>
    <t>Secchielli raccoglitori
Geschiebeeimer</t>
  </si>
  <si>
    <t>Secchielli raccoglitori tipo lungo (L = 60 cm)
Geschiebeeimer lange Ausführung (L = 60 cm)</t>
  </si>
  <si>
    <t>CANALETTE PREFABBRICATE
VORGEFERTIGTE RIGOLEN</t>
  </si>
  <si>
    <t>CANALETTE IN CALCESTRUZZO DI POLIESTERE
RIGOLEN AUS POLYESTERBETON</t>
  </si>
  <si>
    <t>Canaletta, carico ammissibile: 100 kN
Rigole, Nutzlast: 100 kN</t>
  </si>
  <si>
    <t>Canaletta, carico ammissibile: 100 kN con griglia in ghis ... le
Rigole, Nutzlast: 100 kN mit Rost aus duktilem Gußeisen</t>
  </si>
  <si>
    <t>ACCESSORI PER ACQUEDOTTO
WASSERLEITUNGSZUBEHÖR</t>
  </si>
  <si>
    <t>VALVOLAME
ARMATUREN</t>
  </si>
  <si>
    <t>SARACINESCHE
SCHIEBER</t>
  </si>
  <si>
    <t>Diramazione con saracinesca, PN 10/16
Einseitiger Abzweiger mit seitlichem Keilschieber, PN 10/16</t>
  </si>
  <si>
    <t>Diramazione con saracinesca, PN 10/16 DN/DN1 80/50
Einseit. Abzweiger mit seitl. Keilschieber, PN 10/16 DN/DN1 80/50</t>
  </si>
  <si>
    <t>ALLACCIAMENTI A TUBAZIONI
ROHRANSCHLÜSSE</t>
  </si>
  <si>
    <t>SET DI COMANDO STRADALE
EINBAUGARNITUREN</t>
  </si>
  <si>
    <t>Set di comando telescopico per saracinesche stradali
Teleskopischer Bedienungsatz für Straßeneinbauschieber</t>
  </si>
  <si>
    <t>Set di comando per saracinesche stradali per DN50-100
Bedienungsatz für Straßeneinbauschieberfür DN50-100</t>
  </si>
  <si>
    <t>CHIUSINI STRADALI PER ACQUEDOTTO
STRASSENKAPPEN FÜR WASSERLEITUNGEN</t>
  </si>
  <si>
    <t>CHIUSINI STRADALI
STRASSENKAPPEN</t>
  </si>
  <si>
    <t>Chiusini stradali per saracinesche da acquedotto
Straßenkappe aus Gußeisen für Straßeneinbaugarnituren</t>
  </si>
  <si>
    <t>Chiusini stradali in ghisa altezza corpo fino a cm 16
Straßenkappe aus Gußeisen Gehäusehöhe bis cm 16</t>
  </si>
  <si>
    <t>PAVIMENTAZIONI
BELAGSARBEITEN</t>
  </si>
  <si>
    <t>PAVIMENTAZIONI BITUMINOSE
BITUMINÖSE BELÄGE</t>
  </si>
  <si>
    <t>PAVIMENTAZIONI CON CONGLOMERATO BITUMINOSO
BELÄGE AUS BITUMINÖSEM MISCHGUT</t>
  </si>
  <si>
    <t>Conglomerato bituminoso AC16 per strato di collegamento binder
Bituminöses Mischgut AC16 für Binderschichten</t>
  </si>
  <si>
    <t>Conglomerato bituminoso 0/19 per strato di collegamento binder
Bituminöses Mischgut 0/19 für Binderschichten</t>
  </si>
  <si>
    <t>m2/cm
m2/cm</t>
  </si>
  <si>
    <t>PAVIMENTAZIONI CON PIETRE NATURALI
BELÄGE AUS NATURSTEIN</t>
  </si>
  <si>
    <t>PAVIMENTAZIONI CON CUBETTI
PFLASTERBELÄGE</t>
  </si>
  <si>
    <t>Pavimentazione con cubetti di porfido
Pflasterbelag aus Porphyrwürfeln</t>
  </si>
  <si>
    <t>Pavimentazione con cubetti di porfido 10/12 cm
Pflasterbelag aus Porphyrwürfeln 10/12 cm</t>
  </si>
  <si>
    <t>Pavimentazione con cubetti
Ausführung eines Pflasterbelages</t>
  </si>
  <si>
    <t>Impiantistica (elettricisti ed idraulici)
Anlagensektor (Elektriker und Installateure)</t>
  </si>
  <si>
    <t>Pos.n.
LV-Pos. Nr</t>
  </si>
  <si>
    <t>Descrizione
Beschreibung</t>
  </si>
  <si>
    <t>Unità misura
Einheit</t>
  </si>
  <si>
    <t>Qt
Mg</t>
  </si>
  <si>
    <t>Prezzo
Preis</t>
  </si>
  <si>
    <r>
      <rPr>
        <b/>
        <sz val="11"/>
        <color theme="1"/>
        <rFont val="Calibri"/>
        <family val="2"/>
        <scheme val="minor"/>
      </rPr>
      <t xml:space="preserve">Prezzo totale </t>
    </r>
    <r>
      <rPr>
        <sz val="11"/>
        <color theme="1"/>
        <rFont val="Calibri"/>
        <family val="2"/>
        <scheme val="minor"/>
      </rPr>
      <t xml:space="preserve">
(quantità per prezzo unitario)
</t>
    </r>
    <r>
      <rPr>
        <b/>
        <sz val="11"/>
        <color theme="1"/>
        <rFont val="Calibri"/>
        <family val="2"/>
        <scheme val="minor"/>
      </rPr>
      <t xml:space="preserve">Gesamtpreis </t>
    </r>
    <r>
      <rPr>
        <sz val="11"/>
        <color theme="1"/>
        <rFont val="Calibri"/>
        <family val="2"/>
        <scheme val="minor"/>
      </rPr>
      <t xml:space="preserve">
(Menge x Einheitspreis)</t>
    </r>
  </si>
  <si>
    <r>
      <rPr>
        <b/>
        <sz val="11"/>
        <color theme="1"/>
        <rFont val="Calibri"/>
        <family val="2"/>
        <scheme val="minor"/>
      </rPr>
      <t>Prezzo</t>
    </r>
    <r>
      <rPr>
        <sz val="11"/>
        <color theme="1"/>
        <rFont val="Calibri"/>
        <family val="2"/>
        <scheme val="minor"/>
      </rPr>
      <t xml:space="preserve">
(arrotondato a ,2)
</t>
    </r>
    <r>
      <rPr>
        <b/>
        <sz val="11"/>
        <color theme="1"/>
        <rFont val="Calibri"/>
        <family val="2"/>
        <scheme val="minor"/>
      </rPr>
      <t xml:space="preserve">Preis </t>
    </r>
    <r>
      <rPr>
        <sz val="11"/>
        <color theme="1"/>
        <rFont val="Calibri"/>
        <family val="2"/>
        <scheme val="minor"/>
      </rPr>
      <t xml:space="preserve">
(auf 2 Stellen gerundet)</t>
    </r>
  </si>
  <si>
    <t>Si.01</t>
  </si>
  <si>
    <t>Si.01.02</t>
  </si>
  <si>
    <t>Si.01.02.08</t>
  </si>
  <si>
    <t>Si.01.02.08.06</t>
  </si>
  <si>
    <t>Si.01.02.08.06.B</t>
  </si>
  <si>
    <t>Si.01.02.08.06.D</t>
  </si>
  <si>
    <t>Si.01.02.08.06.E</t>
  </si>
  <si>
    <t>Si.01.02.08.06.F</t>
  </si>
  <si>
    <t>Si.01.06</t>
  </si>
  <si>
    <t>Si.01.06.01</t>
  </si>
  <si>
    <t>Si.01.06.01.02</t>
  </si>
  <si>
    <t>Si.01.06.01.02.C</t>
  </si>
  <si>
    <t>Si.01.06.01.02.D</t>
  </si>
  <si>
    <t>Si.01.06.01.10</t>
  </si>
  <si>
    <t>Si.01.06.01.10.A</t>
  </si>
  <si>
    <t>Si.01.06.01.10.B</t>
  </si>
  <si>
    <t>Si.01.06.02</t>
  </si>
  <si>
    <t>Si.01.06.02.01</t>
  </si>
  <si>
    <t>Si.01.06.02.01.C</t>
  </si>
  <si>
    <t>Si.01.06.03</t>
  </si>
  <si>
    <t>Si.01.06.03.01</t>
  </si>
  <si>
    <t>Si.01.06.03.01.A</t>
  </si>
  <si>
    <t>Si.01.06.03.01.B</t>
  </si>
  <si>
    <t>Si.01.06.03.06.A*</t>
  </si>
  <si>
    <t>Si.01.06.03.06.B*</t>
  </si>
  <si>
    <t>Si.01.06.03.06.C*</t>
  </si>
  <si>
    <t>Prezzi elementari
Elementarpreise</t>
  </si>
  <si>
    <t>Ponteggi da costruzione e da manutenzione
Arbeits- und Schutzgerüste</t>
  </si>
  <si>
    <t>Ponte di facciata-telai:
Standgerüst-Rahmen:</t>
  </si>
  <si>
    <t>Ponte di facciata-telai: 2 kN/m2, prime 4 settimane
Standgerüst-Rahmen: 2 kN/m2, ersten vier Wochen</t>
  </si>
  <si>
    <t>Ponte di facciata-telai: 4,5 kN/m2, prime 4 settimane
Standgerüst-Rahmen: 4,5 kN/m2, ersten vier Wochen</t>
  </si>
  <si>
    <t>Ponteggio per ogni giorno successivo della pos.06.a,b,c
Gerüst für jeden folgenden Kalendertag der Pos.06.a,b,c</t>
  </si>
  <si>
    <t>Ponteggio per ogni giorno naturale successivo della voce .6 d)
Gerüst für jede weitere volle Woche der Position .06 d)</t>
  </si>
  <si>
    <t>Oneri generali di cantiere
Allgemeine Lasten der Baustelle</t>
  </si>
  <si>
    <t>Monoblocchi prefabbricati
Vorgefertigte Container</t>
  </si>
  <si>
    <t>Monoblocco prefabbricato ad uso magazzino
Vorgefertigter Container für Baustellenmagazin</t>
  </si>
  <si>
    <t>Magazzino 3,0x2,45x2,50m, per il primo mese
Magazin 3,0x2,45x2,50m, für den ersten Monat</t>
  </si>
  <si>
    <t>Magazzino 3,0x2,45x2,50m, per ogni giorno successivo
Magazin 3,0x2,45x2,50m, für jeden Folgetag</t>
  </si>
  <si>
    <t>Monoblocco prefabbricato ad uso WC di cantiere
Vorgefertigter Container für Baustellen WC</t>
  </si>
  <si>
    <t>WC chimico
Chemisches WC</t>
  </si>
  <si>
    <t>WC chimico; noleggio per ogni giorno successivo al 1° mese
Chemisches WC; der Preis bezieht sich für jeden auf das erste Mietmonat folgenden Tag</t>
  </si>
  <si>
    <t>Tabelloni di cantiere
Baustellenschilder</t>
  </si>
  <si>
    <t>Tabellone bilingue
Zweisprachiges Baustellenschild</t>
  </si>
  <si>
    <t>Tabellone bilingue dimensione su richiesta della DL
Zweisprachiges Baustellenschild Dimension nach Angabe der BL</t>
  </si>
  <si>
    <t>Recinzione di cantiere
Baustellenumzäunung</t>
  </si>
  <si>
    <t>Messa a disposizione di recinzione mobile altezza 2,0 m
Vorhalten von Fertigteilbauzaun mobil, Höhe 2,0 m</t>
  </si>
  <si>
    <t>Recinzione mobile per il primo mese o frazione
Fertigteilbauzaun mobil für den ersten Monat oder Bruchteil</t>
  </si>
  <si>
    <t>Recinzione mobile per ogni giorno naturale successivo
Fertigteilbauzaun mobil für jeden folgenden Kalendertag</t>
  </si>
  <si>
    <t>Recinzione cantiere di legno, altezza 2,00m
Baustellenzaun aus Holz, Höhe 2,00m</t>
  </si>
  <si>
    <t>Manutenzione recinzione cantiere di legno, altezza 2,00m
Instandhaltung Baustellenzaun aus Holz, Höhe 2,00m</t>
  </si>
  <si>
    <t>Smontaggio recinzione cantiere di legno, altezza 2,00m
Abbau Baustellenzaun aus Holz, Höhe 2,00m</t>
  </si>
  <si>
    <t>nr
St</t>
  </si>
  <si>
    <t>d
d</t>
  </si>
  <si>
    <t>IMPORTO ONERI PER LA SICUREZZA:
BETRAG SICHERHEITSKOSTEN:</t>
  </si>
  <si>
    <t>ONERI PER LA SICUREZZA
SICHERHEITSKOSTEN</t>
  </si>
  <si>
    <t>RIEPILOGO
ZUSAMMENFASSUNG</t>
  </si>
  <si>
    <t>Betrag der Arbeiten NACH AUFMASS:
Importo Lavori a MISURA:</t>
  </si>
  <si>
    <t>GESAMTBETRAG DES ANGEBOTS FÜR ARBEITEN PAUSCHAL und/oder NACH AUFMASS OHNE KOSTEN FÜR SICHERHEITSMASSNAHMEN :
IMPORTO TOTALE OFFERTO PER LAVORI A CORPO e/o AD MISURA SENZA ONERI DI SICUREZZA:</t>
  </si>
  <si>
    <t>KOSTEN FÜR SICHERHEITSMASSNAHMEN:
COSTI PER LA SICUREZZA:</t>
  </si>
  <si>
    <t>GESAMTBETRAG DER ARBEITEN EINSCHLIESSLICH DER KOSTEN FÜR SICHERHEITSMASSNAHMEN:
IMPORTO COMPLESSIVO DEI LAVORI CON LA SICUREZZA:</t>
  </si>
  <si>
    <t>Ausschreibungssumme:
Importo a base d'asta:</t>
  </si>
  <si>
    <t>Mittlerer Abschlag:
ribasso medio:</t>
  </si>
  <si>
    <t>Vertragssumme (Angebotsbetrag + Kosten für Sicherheitsmaßnahmen):
Importo contrattuale (Importo offerto + costi per la sicurezza):</t>
  </si>
  <si>
    <r>
      <t>Firma digitale rappresentate legale dell'</t>
    </r>
    <r>
      <rPr>
        <b/>
        <sz val="11"/>
        <color theme="1"/>
        <rFont val="Calibri"/>
        <family val="2"/>
        <scheme val="minor"/>
      </rPr>
      <t xml:space="preserve">impresa singola
</t>
    </r>
    <r>
      <rPr>
        <sz val="11"/>
        <color theme="1"/>
        <rFont val="Calibri"/>
        <family val="2"/>
        <scheme val="minor"/>
      </rPr>
      <t xml:space="preserve">Digitale Unterschrift des bevollmächtigten Vertreters des </t>
    </r>
    <r>
      <rPr>
        <b/>
        <sz val="11"/>
        <color theme="1"/>
        <rFont val="Calibri"/>
        <family val="2"/>
        <scheme val="minor"/>
      </rPr>
      <t>einzelnen Unternehmens</t>
    </r>
  </si>
  <si>
    <r>
      <t xml:space="preserve">Firma digitale rappresentate legale della </t>
    </r>
    <r>
      <rPr>
        <b/>
        <sz val="11"/>
        <color theme="1"/>
        <rFont val="Calibri"/>
        <family val="2"/>
        <scheme val="minor"/>
      </rPr>
      <t xml:space="preserve">capogruppo
</t>
    </r>
    <r>
      <rPr>
        <sz val="11"/>
        <color theme="1"/>
        <rFont val="Calibri"/>
        <family val="2"/>
        <scheme val="minor"/>
      </rPr>
      <t xml:space="preserve">Digitale Unterschrift des bevollmächtigten Vertreters des </t>
    </r>
    <r>
      <rPr>
        <b/>
        <sz val="11"/>
        <color theme="1"/>
        <rFont val="Calibri"/>
        <family val="2"/>
        <scheme val="minor"/>
      </rPr>
      <t>federführenden Unternehmens</t>
    </r>
  </si>
  <si>
    <r>
      <t xml:space="preserve">Firma digitale rappresentate legale </t>
    </r>
    <r>
      <rPr>
        <b/>
        <sz val="11"/>
        <color theme="1"/>
        <rFont val="Calibri"/>
        <family val="2"/>
        <scheme val="minor"/>
      </rPr>
      <t xml:space="preserve">mandante/cooptata
</t>
    </r>
    <r>
      <rPr>
        <sz val="11"/>
        <color theme="1"/>
        <rFont val="Calibri"/>
        <family val="2"/>
        <scheme val="minor"/>
      </rPr>
      <t xml:space="preserve">Digitale Unterschrift des bevollmächtigten Vertreters des </t>
    </r>
    <r>
      <rPr>
        <b/>
        <sz val="11"/>
        <color theme="1"/>
        <rFont val="Calibri"/>
        <family val="2"/>
        <scheme val="minor"/>
      </rPr>
      <t>(kooptierten) Mitglieds</t>
    </r>
  </si>
  <si>
    <t xml:space="preserve">Risanamento e nuova costruzione di strutture militari a Vipiteno –Caserma „Menini – De Caroli“
Codice: 22.01.999.003.04.e
</t>
  </si>
  <si>
    <t xml:space="preserve">Um- und Neubau der Militärstrukturen in Sterzing – Kaserne “Menini – De Caroli“
Kodex: 22.01.999.003.04.e
</t>
  </si>
  <si>
    <t>01</t>
  </si>
  <si>
    <t>01.01</t>
  </si>
  <si>
    <t>01.01.04</t>
  </si>
  <si>
    <t>01.01.01</t>
  </si>
  <si>
    <t>01.02</t>
  </si>
  <si>
    <t>01.02.01</t>
  </si>
  <si>
    <t>02.01.03</t>
  </si>
  <si>
    <t>Seite 1</t>
  </si>
  <si>
    <t>Seite 2</t>
  </si>
  <si>
    <t>Seite 3</t>
  </si>
  <si>
    <t>02.10.03</t>
  </si>
  <si>
    <t>02.10.02</t>
  </si>
  <si>
    <t>02.10.01</t>
  </si>
  <si>
    <t>02.10</t>
  </si>
  <si>
    <t>02.09.01</t>
  </si>
  <si>
    <t>02.09</t>
  </si>
  <si>
    <t>02.07.03</t>
  </si>
  <si>
    <t>02.07.01</t>
  </si>
  <si>
    <t>02.07</t>
  </si>
  <si>
    <t>02.06.01</t>
  </si>
  <si>
    <t>02.06</t>
  </si>
  <si>
    <t>02.05.02</t>
  </si>
  <si>
    <t>02.05.01</t>
  </si>
  <si>
    <t>02.05</t>
  </si>
  <si>
    <t>02.04.20</t>
  </si>
  <si>
    <t>02.04.10</t>
  </si>
  <si>
    <t>02.04.05</t>
  </si>
  <si>
    <t>02.04.04</t>
  </si>
  <si>
    <t>02.04.03</t>
  </si>
  <si>
    <t>02.04.02</t>
  </si>
  <si>
    <t>02.04.01</t>
  </si>
  <si>
    <t>02.04</t>
  </si>
  <si>
    <t>02.02.05</t>
  </si>
  <si>
    <t>02.02.03</t>
  </si>
  <si>
    <t>02.02</t>
  </si>
  <si>
    <t>02.01.04</t>
  </si>
  <si>
    <t>02.01.02</t>
  </si>
  <si>
    <t>02.01.01</t>
  </si>
  <si>
    <t>02.01</t>
  </si>
  <si>
    <t>02</t>
  </si>
  <si>
    <t>01.02.07</t>
  </si>
  <si>
    <t>01.02.03</t>
  </si>
  <si>
    <t>Seite 4</t>
  </si>
  <si>
    <t>Seite 5</t>
  </si>
  <si>
    <t>Seite 6</t>
  </si>
  <si>
    <t>Seite 7</t>
  </si>
  <si>
    <t>Sottocostruzione per colmo e displuvio
Unterstruktur für First- bzw. Gratabdeckung</t>
  </si>
  <si>
    <t>Seite 8</t>
  </si>
  <si>
    <t>Seite 9</t>
  </si>
  <si>
    <t>Seite 10</t>
  </si>
  <si>
    <t>Pulsante di comando luce
Licht-Drucktaste,</t>
  </si>
  <si>
    <t>02.15.02</t>
  </si>
  <si>
    <t>02.11.02</t>
  </si>
  <si>
    <t>02.11</t>
  </si>
  <si>
    <t>02.11.03</t>
  </si>
  <si>
    <t>02.11.04</t>
  </si>
  <si>
    <t>02.11.05</t>
  </si>
  <si>
    <t>02.11.07</t>
  </si>
  <si>
    <t>02.12.01</t>
  </si>
  <si>
    <t>02.12</t>
  </si>
  <si>
    <t>02.16</t>
  </si>
  <si>
    <t>02.18</t>
  </si>
  <si>
    <t>02.19</t>
  </si>
  <si>
    <t>03</t>
  </si>
  <si>
    <t>03.02.02</t>
  </si>
  <si>
    <t>03.02</t>
  </si>
  <si>
    <t>03.03</t>
  </si>
  <si>
    <t>03.03.01</t>
  </si>
  <si>
    <t>03.03.02</t>
  </si>
  <si>
    <t>03.04.01</t>
  </si>
  <si>
    <t>03.04</t>
  </si>
  <si>
    <t>03.05.01</t>
  </si>
  <si>
    <t>03.05</t>
  </si>
  <si>
    <t>03.06.02.03</t>
  </si>
  <si>
    <t>03.06.02</t>
  </si>
  <si>
    <t>03.06</t>
  </si>
  <si>
    <t>03.06.03</t>
  </si>
  <si>
    <t>03.10.03</t>
  </si>
  <si>
    <t>03.10</t>
  </si>
  <si>
    <t>03.10.04</t>
  </si>
  <si>
    <t>04</t>
  </si>
  <si>
    <t>04.01.01</t>
  </si>
  <si>
    <t>04.01.02</t>
  </si>
  <si>
    <t>04.01.03</t>
  </si>
  <si>
    <t>04.05.04</t>
  </si>
  <si>
    <t>05</t>
  </si>
  <si>
    <t>05.01.02</t>
  </si>
  <si>
    <t>05.01</t>
  </si>
  <si>
    <t>05.02.02</t>
  </si>
  <si>
    <t>05.02</t>
  </si>
  <si>
    <t>05.04.01</t>
  </si>
  <si>
    <t>05.04</t>
  </si>
  <si>
    <t>06</t>
  </si>
  <si>
    <t>06.02.06</t>
  </si>
  <si>
    <t>06.04.02</t>
  </si>
  <si>
    <t>06.04</t>
  </si>
  <si>
    <t>06.06.01</t>
  </si>
  <si>
    <t>06.06</t>
  </si>
  <si>
    <t>06.06.02</t>
  </si>
  <si>
    <t>07</t>
  </si>
  <si>
    <t>07.01.01</t>
  </si>
  <si>
    <t>07.01</t>
  </si>
  <si>
    <t>07.01.02</t>
  </si>
  <si>
    <t>07.01.03</t>
  </si>
  <si>
    <t>07.01.04</t>
  </si>
  <si>
    <t>07.01.05</t>
  </si>
  <si>
    <t>07.01.06</t>
  </si>
  <si>
    <t>07.01.08</t>
  </si>
  <si>
    <t>07.01.08.04*</t>
  </si>
  <si>
    <t>Finestra a bilico per tetto per evacuazionefumo e calore
Dachfenster Schwingflügel RWA-Anlage</t>
  </si>
  <si>
    <t>07.01.08.04.A*</t>
  </si>
  <si>
    <t>Finestra a bilico per tetto per evacuazionefumo e calore: 134×140 cm
Dachfenster Schwingflügel RWA-Anlage: 134×140 cm</t>
  </si>
  <si>
    <t>07.01.90</t>
  </si>
  <si>
    <t>07.02</t>
  </si>
  <si>
    <t>07.02.02</t>
  </si>
  <si>
    <t>07.02.08</t>
  </si>
  <si>
    <t>08</t>
  </si>
  <si>
    <t>08.01.01</t>
  </si>
  <si>
    <t>08.01.03</t>
  </si>
  <si>
    <t>08.01.04</t>
  </si>
  <si>
    <t>08.10.01</t>
  </si>
  <si>
    <t>08.01</t>
  </si>
  <si>
    <t>08.01.06</t>
  </si>
  <si>
    <t>09</t>
  </si>
  <si>
    <t>09.01</t>
  </si>
  <si>
    <t>09.01.02</t>
  </si>
  <si>
    <t>09.02.01</t>
  </si>
  <si>
    <t>09.02</t>
  </si>
  <si>
    <t>09.03.02</t>
  </si>
  <si>
    <t>09.03</t>
  </si>
  <si>
    <t>09.03.04</t>
  </si>
  <si>
    <t>09.05</t>
  </si>
  <si>
    <t>09.05.02</t>
  </si>
  <si>
    <t>09.04.06*</t>
  </si>
  <si>
    <t>Tende interne a rullo in stoffa
Innenrollo aus Stoff</t>
  </si>
  <si>
    <t>09.04.06.01*</t>
  </si>
  <si>
    <t>Tende interne a rullo in stoffa con guida laterale per finestre
Innenrollo aus Stoff mit Führungsscheine für Fenster</t>
  </si>
  <si>
    <t>09.04.06.01.A*</t>
  </si>
  <si>
    <t>Tende interne a rullo in stoffa con guida laterale; Finestra F01
Innenrollo aus Stoff mit Führungsscheine; Fenster F01</t>
  </si>
  <si>
    <t>09.04.06.01.B*</t>
  </si>
  <si>
    <t>Tende interne a rullo in stoffa con guida laterale; Finestra F03
Innenrollo aus Stoff mit Führungsscheine; Fenster F03</t>
  </si>
  <si>
    <t>09.04.06.01.C*</t>
  </si>
  <si>
    <t>Tende interne a rullo in stoffa con guida laterale; Finestra F04
Innenrollo aus Stoff mit Führungsscheine; Fenster F04</t>
  </si>
  <si>
    <t>09.04.06.01.D*</t>
  </si>
  <si>
    <t>Tende interne a rullo in stoffa con guida laterale; Finestra F05
Innenrollo aus Stoff mit Führungsscheine; Fenster F05</t>
  </si>
  <si>
    <t>09.04.06.01.E*</t>
  </si>
  <si>
    <t>Tende interne a rullo in stoffa con guida laterale; Finestra F07
Innenrollo aus Stoff mit Führungsscheine; Fenster F07</t>
  </si>
  <si>
    <t>09.04.06.01.F*</t>
  </si>
  <si>
    <t>Tende interne a rullo in stoffa con guida laterale; Finestra F09
Innenrollo aus Stoff mit Führungsscheine; Fenster F09</t>
  </si>
  <si>
    <t>09.04.06.01.G*</t>
  </si>
  <si>
    <t>Tende interne a rullo in stoffa con guida laterale; Finestra F11
Innenrollo aus Stoff mit Führungsscheine; Fenster F11</t>
  </si>
  <si>
    <t>09.04.06.02*</t>
  </si>
  <si>
    <t>Tende interne a rullo in stoffa con guida laterale per Velux 
Innenrollo aus Stoff mit Führungsscheine für Velux</t>
  </si>
  <si>
    <t>09.04.06.02.A*</t>
  </si>
  <si>
    <t>Tende int. a rullo in stoffa con guida laterale per Velux 78×98
Innenrollo aus Stoff mit Führungsscheine für Velux 78×98</t>
  </si>
  <si>
    <t>09.05.04</t>
  </si>
  <si>
    <t>09.06.02</t>
  </si>
  <si>
    <t>09.06</t>
  </si>
  <si>
    <t>09.06.03</t>
  </si>
  <si>
    <t>09.06.05</t>
  </si>
  <si>
    <t>09.07.03</t>
  </si>
  <si>
    <t>13.01.01</t>
  </si>
  <si>
    <t>13.01</t>
  </si>
  <si>
    <t>13.01.02</t>
  </si>
  <si>
    <t>13.01.04</t>
  </si>
  <si>
    <t>13.01.05</t>
  </si>
  <si>
    <t>13.01.06</t>
  </si>
  <si>
    <t>13.01.07</t>
  </si>
  <si>
    <t>13.01.09</t>
  </si>
  <si>
    <t>13.01.10</t>
  </si>
  <si>
    <t>13.01.12</t>
  </si>
  <si>
    <t>13.01.13</t>
  </si>
  <si>
    <t>13.010.14</t>
  </si>
  <si>
    <t>13.01.15</t>
  </si>
  <si>
    <t>13.03.01</t>
  </si>
  <si>
    <t>13.03</t>
  </si>
  <si>
    <t>13.03.04</t>
  </si>
  <si>
    <t>13.03.07</t>
  </si>
  <si>
    <t>13.03.08</t>
  </si>
  <si>
    <t>13.03.13.03</t>
  </si>
  <si>
    <t>13.04.01</t>
  </si>
  <si>
    <t>13.04</t>
  </si>
  <si>
    <t>13.04.02</t>
  </si>
  <si>
    <t>13.04.03</t>
  </si>
  <si>
    <t>13.04.04</t>
  </si>
  <si>
    <t>13.05.01</t>
  </si>
  <si>
    <t>13.05</t>
  </si>
  <si>
    <t>13.05.03</t>
  </si>
  <si>
    <t>13.06.01</t>
  </si>
  <si>
    <t>13.06</t>
  </si>
  <si>
    <t>13.06.02</t>
  </si>
  <si>
    <t>13.06.03</t>
  </si>
  <si>
    <t>13.07.01</t>
  </si>
  <si>
    <t>13.07</t>
  </si>
  <si>
    <t>13.07.02</t>
  </si>
  <si>
    <t>13.07.03</t>
  </si>
  <si>
    <t>14.01.01</t>
  </si>
  <si>
    <t>14.01</t>
  </si>
  <si>
    <t>14.01.02</t>
  </si>
  <si>
    <t>14.01.03</t>
  </si>
  <si>
    <t>14.01.04</t>
  </si>
  <si>
    <t>14.01.05</t>
  </si>
  <si>
    <t>14.01.06</t>
  </si>
  <si>
    <t>14.01.07</t>
  </si>
  <si>
    <t>14.01.08</t>
  </si>
  <si>
    <t>14.01.09</t>
  </si>
  <si>
    <t>14.01.10</t>
  </si>
  <si>
    <t>14.02.03</t>
  </si>
  <si>
    <t>14.02</t>
  </si>
  <si>
    <t>14.02.04</t>
  </si>
  <si>
    <t>14.03.01</t>
  </si>
  <si>
    <t>14.03</t>
  </si>
  <si>
    <t>14.03.02</t>
  </si>
  <si>
    <t>14.03.03</t>
  </si>
  <si>
    <t>14.04.02</t>
  </si>
  <si>
    <t>14.04</t>
  </si>
  <si>
    <t>14.04.04</t>
  </si>
  <si>
    <t>14.04.05</t>
  </si>
  <si>
    <t>14.04.07</t>
  </si>
  <si>
    <t>14.04.08</t>
  </si>
  <si>
    <t>14.04.09</t>
  </si>
  <si>
    <t>14.04.10</t>
  </si>
  <si>
    <t>14.04.11</t>
  </si>
  <si>
    <t>14.05.01</t>
  </si>
  <si>
    <t>14.05</t>
  </si>
  <si>
    <t>14.05.02</t>
  </si>
  <si>
    <t>14.09.01</t>
  </si>
  <si>
    <t>14.09</t>
  </si>
  <si>
    <t>14.09.02</t>
  </si>
  <si>
    <t>14.09.03</t>
  </si>
  <si>
    <t>14.09.04</t>
  </si>
  <si>
    <t>14.09.06</t>
  </si>
  <si>
    <t>14.09.07</t>
  </si>
  <si>
    <t>14.09.08</t>
  </si>
  <si>
    <t>14.09.11</t>
  </si>
  <si>
    <t>Asciugacapelli a parete per montaggio a parete
Wandhaartrockner</t>
  </si>
  <si>
    <t>15.2.10</t>
  </si>
  <si>
    <t>15.5.01</t>
  </si>
  <si>
    <t>15.5</t>
  </si>
  <si>
    <t>15.5.02.01</t>
  </si>
  <si>
    <t>15.5.03.01</t>
  </si>
  <si>
    <t>15.5.04</t>
  </si>
  <si>
    <t>15.5.05</t>
  </si>
  <si>
    <t>15.5.06</t>
  </si>
  <si>
    <t>15.5.07</t>
  </si>
  <si>
    <t>15.5.08</t>
  </si>
  <si>
    <t>15.5.09</t>
  </si>
  <si>
    <t>15.5.10</t>
  </si>
  <si>
    <t>15.5.11</t>
  </si>
  <si>
    <t>E.P 001</t>
  </si>
  <si>
    <t>E.P 002</t>
  </si>
  <si>
    <t>E.P 003</t>
  </si>
  <si>
    <t>E.P 004</t>
  </si>
  <si>
    <t>E.P 005</t>
  </si>
  <si>
    <t>E.P 006</t>
  </si>
  <si>
    <t>E.P 007</t>
  </si>
  <si>
    <t>E.P 008</t>
  </si>
  <si>
    <t>E.P 009</t>
  </si>
  <si>
    <t>E.P 010</t>
  </si>
  <si>
    <t>E.P 011</t>
  </si>
  <si>
    <t>E.P 012</t>
  </si>
  <si>
    <t>E.P 013</t>
  </si>
  <si>
    <t>E.P 014</t>
  </si>
  <si>
    <t>E.P 015</t>
  </si>
  <si>
    <t>E.P 016</t>
  </si>
  <si>
    <t>E.P 017</t>
  </si>
  <si>
    <t>E.P 018</t>
  </si>
  <si>
    <t>E.P 019</t>
  </si>
  <si>
    <t>E.P 020</t>
  </si>
  <si>
    <t>E.P 021</t>
  </si>
  <si>
    <t>E.P 022</t>
  </si>
  <si>
    <t>E.P 023</t>
  </si>
  <si>
    <t>E.P 024</t>
  </si>
  <si>
    <t>E.P 025</t>
  </si>
  <si>
    <t>E.P 026</t>
  </si>
  <si>
    <t>E.P 027</t>
  </si>
  <si>
    <t>E.P 028</t>
  </si>
  <si>
    <t>E.P 029</t>
  </si>
  <si>
    <t>E.P 030</t>
  </si>
  <si>
    <t>E.P 031</t>
  </si>
  <si>
    <t>E.P 032</t>
  </si>
  <si>
    <t>E.P 033</t>
  </si>
  <si>
    <t>E.P 034</t>
  </si>
  <si>
    <t>E.P 035</t>
  </si>
  <si>
    <t>E.P 036</t>
  </si>
  <si>
    <t>E.P 037</t>
  </si>
  <si>
    <t>E.P 038</t>
  </si>
  <si>
    <t>E.P 039</t>
  </si>
  <si>
    <t>E.P 040</t>
  </si>
  <si>
    <t>E.P 041</t>
  </si>
  <si>
    <t>E.P 042</t>
  </si>
  <si>
    <t>E.P 043</t>
  </si>
  <si>
    <t>E.P 044</t>
  </si>
  <si>
    <t>E.P 045</t>
  </si>
  <si>
    <t>E.P 046</t>
  </si>
  <si>
    <t>E.P 047</t>
  </si>
  <si>
    <t>E.P 048</t>
  </si>
  <si>
    <t>E.P 049</t>
  </si>
  <si>
    <t>E.P 050</t>
  </si>
  <si>
    <t>E.P 051</t>
  </si>
  <si>
    <t>E.P 052</t>
  </si>
  <si>
    <t>E.P 053</t>
  </si>
  <si>
    <t>E.P 054</t>
  </si>
  <si>
    <t>E.P 055</t>
  </si>
  <si>
    <t>E.P 056</t>
  </si>
  <si>
    <t>E.P 057</t>
  </si>
  <si>
    <t>E.P 058</t>
  </si>
  <si>
    <t>E.P 059</t>
  </si>
  <si>
    <t>E.P 060</t>
  </si>
  <si>
    <t>E.P 061</t>
  </si>
  <si>
    <t>E.P 062</t>
  </si>
  <si>
    <t>E.P 063</t>
  </si>
  <si>
    <t>E.P 064</t>
  </si>
  <si>
    <t>E.P 065</t>
  </si>
  <si>
    <t>E.P 066</t>
  </si>
  <si>
    <t>E.P 067</t>
  </si>
  <si>
    <t>E.P 068</t>
  </si>
  <si>
    <t>E.P 069</t>
  </si>
  <si>
    <t>E.P 070</t>
  </si>
  <si>
    <t>E.P 071</t>
  </si>
  <si>
    <t>E.P 072</t>
  </si>
  <si>
    <t>E.P 073</t>
  </si>
  <si>
    <t>E.P 074</t>
  </si>
  <si>
    <t>E.P 075</t>
  </si>
  <si>
    <t>E.P 076</t>
  </si>
  <si>
    <t>E.P 077</t>
  </si>
  <si>
    <t>E.P 078</t>
  </si>
  <si>
    <t>E.P 079</t>
  </si>
  <si>
    <t>E.P 080</t>
  </si>
  <si>
    <t>E.P 081</t>
  </si>
  <si>
    <t>E.P 082</t>
  </si>
  <si>
    <t>E.P 083</t>
  </si>
  <si>
    <t>E.P 084</t>
  </si>
  <si>
    <t>E.P 085</t>
  </si>
  <si>
    <t>E.P 086</t>
  </si>
  <si>
    <t>E.P 087</t>
  </si>
  <si>
    <t>E.P 088</t>
  </si>
  <si>
    <t>E.P 089</t>
  </si>
  <si>
    <t>E.P 090</t>
  </si>
  <si>
    <t>E.P 091</t>
  </si>
  <si>
    <t>E.P 092</t>
  </si>
  <si>
    <t>E.P 093</t>
  </si>
  <si>
    <t>E.P 094</t>
  </si>
  <si>
    <t>E.P 095</t>
  </si>
  <si>
    <t>E.P 096</t>
  </si>
  <si>
    <t>E.P 097</t>
  </si>
  <si>
    <t>E.P 098</t>
  </si>
  <si>
    <t>E.P 099</t>
  </si>
  <si>
    <t>E.P 100</t>
  </si>
  <si>
    <t>E.P 101</t>
  </si>
  <si>
    <t>E.P 102</t>
  </si>
  <si>
    <t>E.P 103</t>
  </si>
  <si>
    <t>E.P 104</t>
  </si>
  <si>
    <t>E.P 105</t>
  </si>
  <si>
    <t>E.P 106</t>
  </si>
  <si>
    <t>E.P 107</t>
  </si>
  <si>
    <t>E.P 108</t>
  </si>
  <si>
    <t>E.P 109</t>
  </si>
  <si>
    <t>E.P 110</t>
  </si>
  <si>
    <t>E.P 111</t>
  </si>
  <si>
    <t>E.P 112</t>
  </si>
  <si>
    <t>E.P 113</t>
  </si>
  <si>
    <t>E.P 114</t>
  </si>
  <si>
    <t>E.P 115</t>
  </si>
  <si>
    <t>E.P 116</t>
  </si>
  <si>
    <t>E.P 117</t>
  </si>
  <si>
    <t>E.P 118</t>
  </si>
  <si>
    <t>E.P 119</t>
  </si>
  <si>
    <t>E.P 120</t>
  </si>
  <si>
    <t>E.P 121</t>
  </si>
  <si>
    <t>E.P 122</t>
  </si>
  <si>
    <t>E.P 123</t>
  </si>
  <si>
    <t>E.P 124</t>
  </si>
  <si>
    <t>E.P 125</t>
  </si>
  <si>
    <t>E.P 126</t>
  </si>
  <si>
    <t>E.P 127</t>
  </si>
  <si>
    <t>E.P 128</t>
  </si>
  <si>
    <t>E.P 129</t>
  </si>
  <si>
    <t>E.P 130</t>
  </si>
  <si>
    <t>E.P 131</t>
  </si>
  <si>
    <t>E.P 132</t>
  </si>
  <si>
    <t>E.P 133</t>
  </si>
  <si>
    <t>E.P 134</t>
  </si>
  <si>
    <t>E.P 135</t>
  </si>
  <si>
    <t>E.P 136</t>
  </si>
  <si>
    <t>E.P 137</t>
  </si>
  <si>
    <t>E.P 138</t>
  </si>
  <si>
    <t>E.P 139</t>
  </si>
  <si>
    <t>E.P 140</t>
  </si>
  <si>
    <t>E.P 141</t>
  </si>
  <si>
    <t>E.P 142</t>
  </si>
  <si>
    <t>E.P 143</t>
  </si>
  <si>
    <t>E.P 144</t>
  </si>
  <si>
    <t>E.P 145</t>
  </si>
  <si>
    <t>E.P 146</t>
  </si>
  <si>
    <t>E.P 147</t>
  </si>
  <si>
    <t>E.P 148</t>
  </si>
  <si>
    <t>E.P 149</t>
  </si>
  <si>
    <t>E.P 150</t>
  </si>
  <si>
    <t>E.P 151</t>
  </si>
  <si>
    <t>E.P 152</t>
  </si>
  <si>
    <t>E.P 153</t>
  </si>
  <si>
    <t>E.P 154</t>
  </si>
  <si>
    <t>E.P 155</t>
  </si>
  <si>
    <t>E.P 156</t>
  </si>
  <si>
    <t>E.P 157</t>
  </si>
  <si>
    <t>E.P 158</t>
  </si>
  <si>
    <t>E.P 159</t>
  </si>
  <si>
    <t>E.P 160</t>
  </si>
  <si>
    <t>E.P 161</t>
  </si>
  <si>
    <t>E.P 162</t>
  </si>
  <si>
    <t>E.P 163</t>
  </si>
  <si>
    <t>E.P 164</t>
  </si>
  <si>
    <t>E.P 165</t>
  </si>
  <si>
    <t>E.P 166</t>
  </si>
  <si>
    <t>E.P 167</t>
  </si>
  <si>
    <t>E.P 168</t>
  </si>
  <si>
    <t>E.P 169</t>
  </si>
  <si>
    <t>E.P 170</t>
  </si>
  <si>
    <t>E.P 171</t>
  </si>
  <si>
    <t>E.P 172</t>
  </si>
  <si>
    <t>E.P 173</t>
  </si>
  <si>
    <t>E.P 174</t>
  </si>
  <si>
    <t>E.P 175</t>
  </si>
  <si>
    <t>E.P 176</t>
  </si>
  <si>
    <t>E.P 177</t>
  </si>
  <si>
    <t>E.P 178</t>
  </si>
  <si>
    <t>E.P 179</t>
  </si>
  <si>
    <t>E.P 180</t>
  </si>
  <si>
    <t>E.P 181</t>
  </si>
  <si>
    <t>E.P 182</t>
  </si>
  <si>
    <t>E.P 183</t>
  </si>
  <si>
    <t>E.P 184</t>
  </si>
  <si>
    <t>E.P 185</t>
  </si>
  <si>
    <t>E.P 186</t>
  </si>
  <si>
    <t>E.P 187</t>
  </si>
  <si>
    <t>E.P 188</t>
  </si>
  <si>
    <t>E.P 189</t>
  </si>
  <si>
    <t>E.P 190</t>
  </si>
  <si>
    <t>E.P 191</t>
  </si>
  <si>
    <t>E.P 192</t>
  </si>
  <si>
    <t>E.P 193</t>
  </si>
  <si>
    <t>E.P 194</t>
  </si>
  <si>
    <t>E.P 195</t>
  </si>
  <si>
    <t>E.P 196</t>
  </si>
  <si>
    <t>E.P 197</t>
  </si>
  <si>
    <t>E.P 198</t>
  </si>
  <si>
    <t>E.P 199</t>
  </si>
  <si>
    <t>E.P 200</t>
  </si>
  <si>
    <t>E.P 201</t>
  </si>
  <si>
    <t>E.P 202</t>
  </si>
  <si>
    <t>E.P 203</t>
  </si>
  <si>
    <t>E.P 204</t>
  </si>
  <si>
    <t>E.P 205</t>
  </si>
  <si>
    <t>E.P 206</t>
  </si>
  <si>
    <t>E.P 207</t>
  </si>
  <si>
    <t>E.P 208</t>
  </si>
  <si>
    <t>E.P 209</t>
  </si>
  <si>
    <t>E.P 210</t>
  </si>
  <si>
    <t>E.P 211</t>
  </si>
  <si>
    <t>E.P 212</t>
  </si>
  <si>
    <t>E.P 213</t>
  </si>
  <si>
    <t>E.P 214</t>
  </si>
  <si>
    <t>E.P 215</t>
  </si>
  <si>
    <t>E.P 216</t>
  </si>
  <si>
    <t>E.P 217</t>
  </si>
  <si>
    <t>E.P 218</t>
  </si>
  <si>
    <t>E.P 219</t>
  </si>
  <si>
    <t>E.P 220</t>
  </si>
  <si>
    <t>E.P 221</t>
  </si>
  <si>
    <t>E.P 222</t>
  </si>
  <si>
    <t>E.P 223</t>
  </si>
  <si>
    <t>E.P 224</t>
  </si>
  <si>
    <t>E.P 225</t>
  </si>
  <si>
    <t>E.P 226</t>
  </si>
  <si>
    <t>E.P 227</t>
  </si>
  <si>
    <t>E.P 228</t>
  </si>
  <si>
    <t>E.P 229</t>
  </si>
  <si>
    <t>E.P 230</t>
  </si>
  <si>
    <t>E.P 231</t>
  </si>
  <si>
    <t>E.P 232</t>
  </si>
  <si>
    <t>E.P 233</t>
  </si>
  <si>
    <t>E.P 234</t>
  </si>
  <si>
    <t>E.P 235</t>
  </si>
  <si>
    <t>E.P 236</t>
  </si>
  <si>
    <t>E.P 237</t>
  </si>
  <si>
    <t>E.P 238</t>
  </si>
  <si>
    <t>E.P 239</t>
  </si>
  <si>
    <t>E.P 240</t>
  </si>
  <si>
    <t>E.P 241</t>
  </si>
  <si>
    <t>E.P 242</t>
  </si>
  <si>
    <t>E.P 243</t>
  </si>
  <si>
    <t>E.P 244</t>
  </si>
  <si>
    <t>E.P 245</t>
  </si>
  <si>
    <t>E.P 246</t>
  </si>
  <si>
    <t>E.P 247</t>
  </si>
  <si>
    <t>E.P 248</t>
  </si>
  <si>
    <t>E.P 249</t>
  </si>
  <si>
    <t>E.P 250</t>
  </si>
  <si>
    <t>E.P 251</t>
  </si>
  <si>
    <t>E.P 252</t>
  </si>
  <si>
    <t>E.P 253</t>
  </si>
  <si>
    <t>E.P 254</t>
  </si>
  <si>
    <t>E.P 255</t>
  </si>
  <si>
    <t>E.P 256</t>
  </si>
  <si>
    <t>E.P 257</t>
  </si>
  <si>
    <t>E.P 258</t>
  </si>
  <si>
    <t>E.P 259</t>
  </si>
  <si>
    <t>E.P 260</t>
  </si>
  <si>
    <t>E.P 261</t>
  </si>
  <si>
    <t>E.P 262</t>
  </si>
  <si>
    <t>E.P 263</t>
  </si>
  <si>
    <t>E.P 264</t>
  </si>
  <si>
    <t>E.P 265</t>
  </si>
  <si>
    <t>E.P 266</t>
  </si>
  <si>
    <t>E.P 267</t>
  </si>
  <si>
    <t>E.P 268</t>
  </si>
  <si>
    <t>E.P 269</t>
  </si>
  <si>
    <t>E.P 270</t>
  </si>
  <si>
    <t>E.P 271</t>
  </si>
  <si>
    <t>E.P 272</t>
  </si>
  <si>
    <t>E.P 273</t>
  </si>
  <si>
    <t>E.P 274</t>
  </si>
  <si>
    <t>E.P 275</t>
  </si>
  <si>
    <t>E.P 276</t>
  </si>
  <si>
    <t>E.P 277</t>
  </si>
  <si>
    <t>E.P 278</t>
  </si>
  <si>
    <t>E.P 279</t>
  </si>
  <si>
    <t>E.P 280</t>
  </si>
  <si>
    <t>E.P 281</t>
  </si>
  <si>
    <t>E.P 282</t>
  </si>
  <si>
    <t>E.P 283</t>
  </si>
  <si>
    <t>E.P 284</t>
  </si>
  <si>
    <t>E.P 285</t>
  </si>
  <si>
    <t>E.P 286</t>
  </si>
  <si>
    <t>E.P 287</t>
  </si>
  <si>
    <t>E.P 288</t>
  </si>
  <si>
    <t>E.P 289</t>
  </si>
  <si>
    <t>E.P 290</t>
  </si>
  <si>
    <t>E.P 291</t>
  </si>
  <si>
    <t>E.P 292</t>
  </si>
  <si>
    <t>E.P 293</t>
  </si>
  <si>
    <t>E.P 294</t>
  </si>
  <si>
    <t>E.P 295</t>
  </si>
  <si>
    <t>E.P 296</t>
  </si>
  <si>
    <t>E.P 297</t>
  </si>
  <si>
    <t>E.P 298</t>
  </si>
  <si>
    <t>E.P 299</t>
  </si>
  <si>
    <t>E.P 300</t>
  </si>
  <si>
    <t>IMPORTO (2)DEI LAVORI A CORPO:
BETRAG (2)DER ARBEITEN PAUSCHAL:</t>
  </si>
  <si>
    <t>IMPORTO (1) DEI LAVORI A CORPO:
BETRAG (1) DER ARBEITEN PAUSCHAL:</t>
  </si>
  <si>
    <t>Betrag (1)+(2) der Arbeiten PAUSCHAL:
Importo (1)+(2) Lavori a CORPO: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</si>
</sst>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.00\ [$€-407]_-;\-* #,##0.00\ [$€-407]_-;_-* &quot;-&quot;??\ [$€-407]_-;_-@_-"/>
    <numFmt numFmtId="165" formatCode="#,##0.00\ &quot;€&quot;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b/>
      <sz val="11"/>
      <color rgb="FF000000"/>
      <name val="Calibri"/>
      <family val="2"/>
      <scheme val="minor"/>
    </font>
    <font>
      <b/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b/>
      <sz val="2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5" fillId="0" borderId="0"/>
    <xf numFmtId="44" fontId="5" fillId="0" borderId="0" applyFont="0" applyFill="0" applyBorder="0" applyAlignment="0" applyProtection="0"/>
  </cellStyleXfs>
  <cellXfs count="91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0" fillId="0" borderId="0" xfId="0"/>
    <xf numFmtId="44" fontId="0" fillId="0" borderId="0" xfId="1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2" fillId="0" borderId="0" xfId="0" applyFont="1" applyAlignment="1">
      <alignment horizontal="right"/>
    </xf>
    <xf numFmtId="44" fontId="2" fillId="0" borderId="0" xfId="0" applyNumberFormat="1" applyFont="1" applyAlignment="1">
      <alignment horizontal="right" vertical="center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right" vertical="center"/>
    </xf>
    <xf numFmtId="0" fontId="3" fillId="0" borderId="1" xfId="0" applyFont="1" applyBorder="1" applyAlignment="1">
      <alignment horizontal="center"/>
    </xf>
    <xf numFmtId="44" fontId="0" fillId="0" borderId="1" xfId="0" applyNumberFormat="1" applyBorder="1" applyAlignment="1">
      <alignment horizontal="right" vertical="center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center" vertical="center" wrapText="1"/>
    </xf>
    <xf numFmtId="44" fontId="6" fillId="4" borderId="1" xfId="1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3" fillId="4" borderId="1" xfId="0" applyFont="1" applyFill="1" applyBorder="1" applyAlignment="1">
      <alignment wrapText="1"/>
    </xf>
    <xf numFmtId="0" fontId="3" fillId="4" borderId="1" xfId="0" applyFont="1" applyFill="1" applyBorder="1" applyAlignment="1">
      <alignment horizontal="center" wrapText="1"/>
    </xf>
    <xf numFmtId="0" fontId="3" fillId="4" borderId="1" xfId="0" applyFont="1" applyFill="1" applyBorder="1"/>
    <xf numFmtId="0" fontId="0" fillId="4" borderId="1" xfId="0" applyFill="1" applyBorder="1" applyAlignment="1">
      <alignment horizontal="right" vertical="center"/>
    </xf>
    <xf numFmtId="2" fontId="0" fillId="4" borderId="1" xfId="0" applyNumberFormat="1" applyFill="1" applyBorder="1" applyAlignment="1">
      <alignment horizontal="right" vertical="center"/>
    </xf>
    <xf numFmtId="164" fontId="3" fillId="4" borderId="1" xfId="0" applyNumberFormat="1" applyFont="1" applyFill="1" applyBorder="1" applyAlignment="1">
      <alignment horizontal="right" vertical="center"/>
    </xf>
    <xf numFmtId="164" fontId="0" fillId="4" borderId="1" xfId="0" applyNumberFormat="1" applyFill="1" applyBorder="1" applyAlignment="1">
      <alignment horizontal="right" vertical="center"/>
    </xf>
    <xf numFmtId="44" fontId="2" fillId="3" borderId="1" xfId="0" applyNumberFormat="1" applyFont="1" applyFill="1" applyBorder="1" applyAlignment="1">
      <alignment horizontal="right" vertical="center"/>
    </xf>
    <xf numFmtId="44" fontId="2" fillId="5" borderId="1" xfId="0" applyNumberFormat="1" applyFont="1" applyFill="1" applyBorder="1" applyAlignment="1">
      <alignment horizontal="right" vertical="center"/>
    </xf>
    <xf numFmtId="0" fontId="6" fillId="5" borderId="1" xfId="0" applyFont="1" applyFill="1" applyBorder="1" applyAlignment="1">
      <alignment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49" fontId="0" fillId="0" borderId="0" xfId="0" applyNumberFormat="1" applyAlignment="1">
      <alignment horizontal="right"/>
    </xf>
    <xf numFmtId="49" fontId="0" fillId="0" borderId="0" xfId="0" applyNumberFormat="1"/>
    <xf numFmtId="2" fontId="3" fillId="0" borderId="1" xfId="0" applyNumberFormat="1" applyFont="1" applyBorder="1" applyAlignment="1">
      <alignment horizontal="right" vertical="center"/>
    </xf>
    <xf numFmtId="2" fontId="3" fillId="0" borderId="1" xfId="0" applyNumberFormat="1" applyFont="1" applyBorder="1" applyAlignment="1">
      <alignment horizontal="right" vertical="center" wrapText="1"/>
    </xf>
    <xf numFmtId="10" fontId="0" fillId="0" borderId="1" xfId="0" applyNumberFormat="1" applyBorder="1" applyAlignment="1">
      <alignment horizontal="right" vertical="center"/>
    </xf>
    <xf numFmtId="0" fontId="3" fillId="0" borderId="1" xfId="0" applyFont="1" applyFill="1" applyBorder="1" applyAlignment="1">
      <alignment wrapText="1"/>
    </xf>
    <xf numFmtId="0" fontId="3" fillId="0" borderId="1" xfId="0" applyFont="1" applyFill="1" applyBorder="1" applyAlignment="1">
      <alignment horizontal="center" wrapText="1"/>
    </xf>
    <xf numFmtId="44" fontId="0" fillId="0" borderId="1" xfId="0" applyNumberFormat="1" applyFill="1" applyBorder="1" applyAlignment="1">
      <alignment horizontal="right" vertical="center"/>
    </xf>
    <xf numFmtId="44" fontId="3" fillId="2" borderId="1" xfId="1" applyFont="1" applyFill="1" applyBorder="1" applyAlignment="1" applyProtection="1">
      <alignment horizontal="right" vertical="center"/>
      <protection locked="0"/>
    </xf>
    <xf numFmtId="10" fontId="3" fillId="2" borderId="1" xfId="1" applyNumberFormat="1" applyFont="1" applyFill="1" applyBorder="1" applyAlignment="1" applyProtection="1">
      <alignment horizontal="right" vertical="center"/>
      <protection locked="0"/>
    </xf>
    <xf numFmtId="44" fontId="2" fillId="0" borderId="0" xfId="1" applyFont="1" applyAlignment="1" applyProtection="1">
      <alignment horizontal="right" vertical="center" wrapText="1"/>
      <protection locked="0"/>
    </xf>
    <xf numFmtId="44" fontId="6" fillId="5" borderId="1" xfId="1" applyFont="1" applyFill="1" applyBorder="1" applyAlignment="1" applyProtection="1">
      <alignment horizontal="center" vertical="center" wrapText="1"/>
      <protection locked="0"/>
    </xf>
    <xf numFmtId="44" fontId="3" fillId="0" borderId="1" xfId="1" applyFont="1" applyBorder="1" applyAlignment="1" applyProtection="1">
      <alignment horizontal="right" vertical="center"/>
      <protection locked="0"/>
    </xf>
    <xf numFmtId="49" fontId="2" fillId="0" borderId="0" xfId="0" applyNumberFormat="1" applyFont="1" applyAlignment="1">
      <alignment horizontal="right" wrapText="1"/>
    </xf>
    <xf numFmtId="49" fontId="6" fillId="5" borderId="1" xfId="0" applyNumberFormat="1" applyFont="1" applyFill="1" applyBorder="1" applyAlignment="1">
      <alignment horizontal="right" vertical="center" wrapText="1"/>
    </xf>
    <xf numFmtId="49" fontId="3" fillId="0" borderId="1" xfId="0" applyNumberFormat="1" applyFont="1" applyBorder="1" applyAlignment="1">
      <alignment horizontal="right"/>
    </xf>
    <xf numFmtId="49" fontId="3" fillId="0" borderId="1" xfId="0" applyNumberFormat="1" applyFont="1" applyFill="1" applyBorder="1" applyAlignment="1">
      <alignment horizontal="right"/>
    </xf>
    <xf numFmtId="49" fontId="6" fillId="4" borderId="1" xfId="0" applyNumberFormat="1" applyFont="1" applyFill="1" applyBorder="1" applyAlignment="1">
      <alignment horizontal="right" vertical="center" wrapText="1"/>
    </xf>
    <xf numFmtId="49" fontId="3" fillId="4" borderId="1" xfId="0" applyNumberFormat="1" applyFont="1" applyFill="1" applyBorder="1" applyAlignment="1">
      <alignment horizontal="right" vertical="center"/>
    </xf>
    <xf numFmtId="44" fontId="3" fillId="0" borderId="1" xfId="1" applyFont="1" applyFill="1" applyBorder="1" applyAlignment="1" applyProtection="1">
      <alignment horizontal="right" vertical="center"/>
      <protection locked="0"/>
    </xf>
    <xf numFmtId="49" fontId="3" fillId="0" borderId="1" xfId="0" applyNumberFormat="1" applyFont="1" applyBorder="1" applyAlignment="1">
      <alignment horizontal="right" vertical="center"/>
    </xf>
    <xf numFmtId="0" fontId="2" fillId="0" borderId="0" xfId="0" applyFont="1" applyFill="1" applyBorder="1" applyAlignment="1">
      <alignment horizontal="right" wrapText="1"/>
    </xf>
    <xf numFmtId="0" fontId="2" fillId="0" borderId="0" xfId="0" applyFont="1" applyFill="1" applyBorder="1" applyAlignment="1">
      <alignment horizontal="right"/>
    </xf>
    <xf numFmtId="44" fontId="2" fillId="0" borderId="0" xfId="0" applyNumberFormat="1" applyFont="1" applyFill="1" applyBorder="1" applyAlignment="1">
      <alignment horizontal="right" vertical="center"/>
    </xf>
    <xf numFmtId="0" fontId="2" fillId="3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/>
    </xf>
    <xf numFmtId="0" fontId="7" fillId="6" borderId="2" xfId="4" applyFont="1" applyFill="1" applyBorder="1" applyAlignment="1">
      <alignment horizontal="center" vertical="center" wrapText="1"/>
    </xf>
    <xf numFmtId="0" fontId="7" fillId="6" borderId="3" xfId="4" applyFont="1" applyFill="1" applyBorder="1" applyAlignment="1">
      <alignment horizontal="center" vertical="center" wrapText="1"/>
    </xf>
    <xf numFmtId="0" fontId="7" fillId="6" borderId="4" xfId="4" applyFont="1" applyFill="1" applyBorder="1" applyAlignment="1">
      <alignment horizontal="center" vertical="center" wrapText="1"/>
    </xf>
    <xf numFmtId="0" fontId="8" fillId="6" borderId="2" xfId="4" applyFont="1" applyFill="1" applyBorder="1" applyAlignment="1">
      <alignment horizontal="right" vertical="center" wrapText="1"/>
    </xf>
    <xf numFmtId="0" fontId="8" fillId="6" borderId="3" xfId="4" applyFont="1" applyFill="1" applyBorder="1" applyAlignment="1">
      <alignment horizontal="right" vertical="center" wrapText="1"/>
    </xf>
    <xf numFmtId="0" fontId="8" fillId="6" borderId="4" xfId="4" applyFont="1" applyFill="1" applyBorder="1" applyAlignment="1">
      <alignment horizontal="right" vertical="center" wrapText="1"/>
    </xf>
    <xf numFmtId="44" fontId="4" fillId="6" borderId="2" xfId="1" applyFont="1" applyFill="1" applyBorder="1" applyAlignment="1">
      <alignment horizontal="right" vertical="center" wrapText="1"/>
    </xf>
    <xf numFmtId="44" fontId="4" fillId="6" borderId="4" xfId="1" applyFont="1" applyFill="1" applyBorder="1" applyAlignment="1">
      <alignment horizontal="right" vertical="center" wrapText="1"/>
    </xf>
    <xf numFmtId="0" fontId="2" fillId="5" borderId="1" xfId="0" applyFont="1" applyFill="1" applyBorder="1" applyAlignment="1">
      <alignment horizontal="right" wrapText="1"/>
    </xf>
    <xf numFmtId="0" fontId="2" fillId="5" borderId="1" xfId="0" applyFont="1" applyFill="1" applyBorder="1" applyAlignment="1">
      <alignment horizontal="right"/>
    </xf>
    <xf numFmtId="0" fontId="2" fillId="3" borderId="1" xfId="0" applyFont="1" applyFill="1" applyBorder="1" applyAlignment="1">
      <alignment horizontal="right" wrapText="1"/>
    </xf>
    <xf numFmtId="165" fontId="4" fillId="6" borderId="2" xfId="1" applyNumberFormat="1" applyFont="1" applyFill="1" applyBorder="1" applyAlignment="1">
      <alignment horizontal="right" vertical="center" wrapText="1"/>
    </xf>
    <xf numFmtId="49" fontId="0" fillId="0" borderId="0" xfId="0" applyNumberFormat="1" applyAlignment="1">
      <alignment horizontal="left" vertical="center" wrapText="1"/>
    </xf>
    <xf numFmtId="0" fontId="8" fillId="6" borderId="2" xfId="0" applyFont="1" applyFill="1" applyBorder="1" applyAlignment="1" applyProtection="1">
      <alignment horizontal="right" vertical="center" wrapText="1"/>
    </xf>
    <xf numFmtId="0" fontId="8" fillId="6" borderId="3" xfId="0" applyFont="1" applyFill="1" applyBorder="1" applyAlignment="1" applyProtection="1">
      <alignment horizontal="right" vertical="center" wrapText="1"/>
    </xf>
    <xf numFmtId="0" fontId="8" fillId="6" borderId="4" xfId="0" applyFont="1" applyFill="1" applyBorder="1" applyAlignment="1" applyProtection="1">
      <alignment horizontal="right" vertical="center" wrapText="1"/>
    </xf>
    <xf numFmtId="44" fontId="4" fillId="6" borderId="2" xfId="1" applyFont="1" applyFill="1" applyBorder="1" applyAlignment="1" applyProtection="1">
      <alignment horizontal="right" vertical="center"/>
    </xf>
    <xf numFmtId="44" fontId="4" fillId="6" borderId="4" xfId="1" applyFont="1" applyFill="1" applyBorder="1" applyAlignment="1" applyProtection="1">
      <alignment horizontal="right" vertical="center"/>
    </xf>
    <xf numFmtId="10" fontId="4" fillId="6" borderId="2" xfId="0" applyNumberFormat="1" applyFont="1" applyFill="1" applyBorder="1" applyAlignment="1" applyProtection="1">
      <alignment horizontal="right" vertical="center"/>
    </xf>
    <xf numFmtId="10" fontId="4" fillId="6" borderId="4" xfId="0" applyNumberFormat="1" applyFont="1" applyFill="1" applyBorder="1" applyAlignment="1" applyProtection="1">
      <alignment horizontal="right" vertical="center"/>
    </xf>
    <xf numFmtId="0" fontId="10" fillId="5" borderId="8" xfId="0" applyFont="1" applyFill="1" applyBorder="1" applyAlignment="1">
      <alignment horizontal="center" vertical="center" wrapText="1"/>
    </xf>
    <xf numFmtId="0" fontId="10" fillId="5" borderId="9" xfId="0" applyFont="1" applyFill="1" applyBorder="1" applyAlignment="1">
      <alignment horizontal="center" vertical="center"/>
    </xf>
    <xf numFmtId="0" fontId="10" fillId="5" borderId="10" xfId="0" applyFont="1" applyFill="1" applyBorder="1" applyAlignment="1">
      <alignment horizontal="center" vertical="center"/>
    </xf>
    <xf numFmtId="0" fontId="10" fillId="5" borderId="5" xfId="0" applyFont="1" applyFill="1" applyBorder="1" applyAlignment="1">
      <alignment horizontal="center" vertical="center" wrapText="1"/>
    </xf>
    <xf numFmtId="0" fontId="10" fillId="5" borderId="6" xfId="0" applyFont="1" applyFill="1" applyBorder="1" applyAlignment="1">
      <alignment horizontal="center" vertical="center"/>
    </xf>
    <xf numFmtId="0" fontId="10" fillId="5" borderId="7" xfId="0" applyFont="1" applyFill="1" applyBorder="1" applyAlignment="1">
      <alignment horizontal="center" vertical="center"/>
    </xf>
    <xf numFmtId="49" fontId="0" fillId="2" borderId="0" xfId="0" applyNumberFormat="1" applyFill="1" applyAlignment="1" applyProtection="1">
      <alignment horizontal="center"/>
      <protection locked="0"/>
    </xf>
    <xf numFmtId="165" fontId="9" fillId="6" borderId="2" xfId="1" applyNumberFormat="1" applyFont="1" applyFill="1" applyBorder="1" applyAlignment="1" applyProtection="1">
      <alignment horizontal="right" vertical="center"/>
    </xf>
    <xf numFmtId="44" fontId="9" fillId="6" borderId="4" xfId="1" applyFont="1" applyFill="1" applyBorder="1" applyAlignment="1" applyProtection="1">
      <alignment horizontal="right" vertical="center"/>
    </xf>
    <xf numFmtId="2" fontId="3" fillId="2" borderId="1" xfId="0" applyNumberFormat="1" applyFont="1" applyFill="1" applyBorder="1" applyAlignment="1" applyProtection="1">
      <alignment horizontal="right" vertical="center" wrapText="1"/>
      <protection locked="0"/>
    </xf>
    <xf numFmtId="2" fontId="3" fillId="2" borderId="1" xfId="0" applyNumberFormat="1" applyFont="1" applyFill="1" applyBorder="1" applyAlignment="1" applyProtection="1">
      <alignment horizontal="right" vertical="center"/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0" fontId="3" fillId="2" borderId="1" xfId="0" applyFont="1" applyFill="1" applyBorder="1" applyAlignment="1" applyProtection="1">
      <alignment horizontal="center" wrapText="1"/>
      <protection locked="0"/>
    </xf>
    <xf numFmtId="49" fontId="0" fillId="0" borderId="0" xfId="0" applyNumberFormat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center" wrapText="1"/>
      <protection locked="0"/>
    </xf>
  </cellXfs>
  <cellStyles count="9">
    <cellStyle name="Komma 2" xfId="3"/>
    <cellStyle name="Prozent 2" xfId="3"/>
    <cellStyle name="Standard" xfId="0" builtinId="0"/>
    <cellStyle name="Standard 2" xfId="2"/>
    <cellStyle name="Standard 2 2" xfId="4"/>
    <cellStyle name="Währung" xfId="1" builtinId="4"/>
    <cellStyle name="Währung [0] 2" xfId="3"/>
    <cellStyle name="Währung 2" xfId="3"/>
    <cellStyle name="Währung 2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640"/>
  <sheetViews>
    <sheetView tabSelected="1" view="pageBreakPreview" topLeftCell="A1360" zoomScale="55" zoomScaleNormal="85" zoomScaleSheetLayoutView="55" workbookViewId="0">
      <selection activeCell="F1323" sqref="F1323"/>
    </sheetView>
  </sheetViews>
  <sheetFormatPr baseColWidth="10" defaultRowHeight="14.4" x14ac:dyDescent="0.3"/>
  <cols>
    <col min="1" max="1" width="11.5546875" style="4"/>
    <col min="2" max="2" width="15.21875" style="30" bestFit="1" customWidth="1"/>
    <col min="3" max="3" width="86.21875" customWidth="1"/>
    <col min="4" max="5" width="11.5546875" style="1"/>
    <col min="6" max="6" width="11.6640625" style="5" bestFit="1" customWidth="1"/>
    <col min="7" max="7" width="23.21875" style="6" customWidth="1"/>
    <col min="8" max="8" width="28.109375" style="6" customWidth="1"/>
  </cols>
  <sheetData>
    <row r="2" spans="2:8" ht="15" thickBot="1" x14ac:dyDescent="0.35">
      <c r="C2" s="4"/>
    </row>
    <row r="3" spans="2:8" s="4" customFormat="1" ht="79.95" customHeight="1" thickBot="1" x14ac:dyDescent="0.35">
      <c r="B3" s="76" t="s">
        <v>2226</v>
      </c>
      <c r="C3" s="77"/>
      <c r="D3" s="77"/>
      <c r="E3" s="77"/>
      <c r="F3" s="77"/>
      <c r="G3" s="77"/>
      <c r="H3" s="78"/>
    </row>
    <row r="4" spans="2:8" s="4" customFormat="1" ht="79.95" customHeight="1" thickBot="1" x14ac:dyDescent="0.35">
      <c r="B4" s="79" t="s">
        <v>2227</v>
      </c>
      <c r="C4" s="80"/>
      <c r="D4" s="80"/>
      <c r="E4" s="80"/>
      <c r="F4" s="80"/>
      <c r="G4" s="80"/>
      <c r="H4" s="81"/>
    </row>
    <row r="5" spans="2:8" x14ac:dyDescent="0.3">
      <c r="B5" s="43"/>
      <c r="C5" s="2"/>
      <c r="D5" s="3"/>
      <c r="E5" s="90"/>
      <c r="F5" s="40"/>
    </row>
    <row r="6" spans="2:8" ht="57.6" x14ac:dyDescent="0.3">
      <c r="B6" s="44" t="s">
        <v>2153</v>
      </c>
      <c r="C6" s="27" t="s">
        <v>2154</v>
      </c>
      <c r="D6" s="28" t="s">
        <v>2155</v>
      </c>
      <c r="E6" s="28" t="s">
        <v>2156</v>
      </c>
      <c r="F6" s="41" t="s">
        <v>2157</v>
      </c>
      <c r="G6" s="29" t="s">
        <v>2159</v>
      </c>
      <c r="H6" s="29" t="s">
        <v>2158</v>
      </c>
    </row>
    <row r="7" spans="2:8" s="4" customFormat="1" ht="28.8" x14ac:dyDescent="0.3">
      <c r="B7" s="45" t="s">
        <v>2228</v>
      </c>
      <c r="C7" s="9" t="s">
        <v>2186</v>
      </c>
      <c r="D7" s="12"/>
      <c r="E7" s="32"/>
      <c r="F7" s="42"/>
      <c r="G7" s="11"/>
      <c r="H7" s="11"/>
    </row>
    <row r="8" spans="2:8" s="4" customFormat="1" ht="28.8" x14ac:dyDescent="0.3">
      <c r="B8" s="45" t="s">
        <v>2229</v>
      </c>
      <c r="C8" s="9" t="s">
        <v>1040</v>
      </c>
      <c r="D8" s="12"/>
      <c r="E8" s="32"/>
      <c r="F8" s="42"/>
      <c r="G8" s="11"/>
      <c r="H8" s="11"/>
    </row>
    <row r="9" spans="2:8" ht="28.8" x14ac:dyDescent="0.3">
      <c r="B9" s="45" t="s">
        <v>2231</v>
      </c>
      <c r="C9" s="9" t="s">
        <v>1041</v>
      </c>
      <c r="D9" s="12"/>
      <c r="E9" s="32"/>
      <c r="F9" s="42"/>
      <c r="G9" s="11"/>
      <c r="H9" s="11"/>
    </row>
    <row r="10" spans="2:8" ht="28.8" x14ac:dyDescent="0.3">
      <c r="B10" s="45" t="s">
        <v>0</v>
      </c>
      <c r="C10" s="9" t="s">
        <v>1042</v>
      </c>
      <c r="D10" s="10" t="s">
        <v>1043</v>
      </c>
      <c r="E10" s="85">
        <v>700</v>
      </c>
      <c r="F10" s="38"/>
      <c r="G10" s="13">
        <f>ROUND(F10,2)</f>
        <v>0</v>
      </c>
      <c r="H10" s="13">
        <f>ROUND(E10*G10,2)</f>
        <v>0</v>
      </c>
    </row>
    <row r="11" spans="2:8" ht="28.8" x14ac:dyDescent="0.3">
      <c r="B11" s="45" t="s">
        <v>2230</v>
      </c>
      <c r="C11" s="9" t="s">
        <v>2152</v>
      </c>
      <c r="D11" s="12"/>
      <c r="E11" s="32"/>
      <c r="F11" s="42"/>
      <c r="G11" s="11"/>
      <c r="H11" s="11"/>
    </row>
    <row r="12" spans="2:8" ht="28.8" x14ac:dyDescent="0.3">
      <c r="B12" s="45" t="s">
        <v>1</v>
      </c>
      <c r="C12" s="9" t="s">
        <v>1044</v>
      </c>
      <c r="D12" s="10" t="s">
        <v>1043</v>
      </c>
      <c r="E12" s="85">
        <v>350</v>
      </c>
      <c r="F12" s="38"/>
      <c r="G12" s="13">
        <f t="shared" ref="G12:G13" si="0">ROUND(F12,2)</f>
        <v>0</v>
      </c>
      <c r="H12" s="13">
        <f t="shared" ref="H12:H13" si="1">ROUND(E12*G12,2)</f>
        <v>0</v>
      </c>
    </row>
    <row r="13" spans="2:8" ht="28.8" x14ac:dyDescent="0.3">
      <c r="B13" s="45" t="s">
        <v>2</v>
      </c>
      <c r="C13" s="9" t="s">
        <v>1045</v>
      </c>
      <c r="D13" s="10" t="s">
        <v>1043</v>
      </c>
      <c r="E13" s="85">
        <v>350</v>
      </c>
      <c r="F13" s="38"/>
      <c r="G13" s="13">
        <f t="shared" si="0"/>
        <v>0</v>
      </c>
      <c r="H13" s="13">
        <f t="shared" si="1"/>
        <v>0</v>
      </c>
    </row>
    <row r="14" spans="2:8" ht="28.8" x14ac:dyDescent="0.3">
      <c r="B14" s="45" t="s">
        <v>2232</v>
      </c>
      <c r="C14" s="9" t="s">
        <v>1046</v>
      </c>
      <c r="D14" s="12"/>
      <c r="E14" s="32"/>
      <c r="F14" s="42"/>
      <c r="G14" s="11"/>
      <c r="H14" s="11"/>
    </row>
    <row r="15" spans="2:8" ht="28.8" x14ac:dyDescent="0.3">
      <c r="B15" s="45" t="s">
        <v>2233</v>
      </c>
      <c r="C15" s="9" t="s">
        <v>1047</v>
      </c>
      <c r="D15" s="12"/>
      <c r="E15" s="32"/>
      <c r="F15" s="42"/>
      <c r="G15" s="11"/>
      <c r="H15" s="11"/>
    </row>
    <row r="16" spans="2:8" ht="28.8" x14ac:dyDescent="0.3">
      <c r="B16" s="45" t="s">
        <v>3</v>
      </c>
      <c r="C16" s="9" t="s">
        <v>1048</v>
      </c>
      <c r="D16" s="12"/>
      <c r="E16" s="32"/>
      <c r="F16" s="42"/>
      <c r="G16" s="11"/>
      <c r="H16" s="11"/>
    </row>
    <row r="17" spans="2:8" ht="28.8" x14ac:dyDescent="0.3">
      <c r="B17" s="45" t="s">
        <v>4</v>
      </c>
      <c r="C17" s="9" t="s">
        <v>1049</v>
      </c>
      <c r="D17" s="10" t="s">
        <v>1043</v>
      </c>
      <c r="E17" s="85">
        <v>40</v>
      </c>
      <c r="F17" s="38"/>
      <c r="G17" s="13">
        <f>ROUND(F17,2)</f>
        <v>0</v>
      </c>
      <c r="H17" s="13">
        <f>ROUND(E17*G17,2)</f>
        <v>0</v>
      </c>
    </row>
    <row r="18" spans="2:8" ht="28.8" x14ac:dyDescent="0.3">
      <c r="B18" s="45" t="s">
        <v>5</v>
      </c>
      <c r="C18" s="9" t="s">
        <v>1050</v>
      </c>
      <c r="D18" s="12"/>
      <c r="E18" s="32"/>
      <c r="F18" s="42"/>
      <c r="G18" s="11"/>
      <c r="H18" s="11"/>
    </row>
    <row r="19" spans="2:8" ht="28.8" x14ac:dyDescent="0.3">
      <c r="B19" s="45" t="s">
        <v>6</v>
      </c>
      <c r="C19" s="9" t="s">
        <v>1051</v>
      </c>
      <c r="D19" s="10" t="s">
        <v>1043</v>
      </c>
      <c r="E19" s="85">
        <v>50</v>
      </c>
      <c r="F19" s="38"/>
      <c r="G19" s="13">
        <f>ROUND(F19,2)</f>
        <v>0</v>
      </c>
      <c r="H19" s="13">
        <f>ROUND(E19*G19,2)</f>
        <v>0</v>
      </c>
    </row>
    <row r="20" spans="2:8" ht="28.8" x14ac:dyDescent="0.3">
      <c r="B20" s="45" t="s">
        <v>2269</v>
      </c>
      <c r="C20" s="9" t="s">
        <v>1052</v>
      </c>
      <c r="D20" s="12"/>
      <c r="E20" s="32"/>
      <c r="F20" s="42"/>
      <c r="G20" s="11"/>
      <c r="H20" s="11"/>
    </row>
    <row r="21" spans="2:8" ht="28.8" x14ac:dyDescent="0.3">
      <c r="B21" s="45" t="s">
        <v>7</v>
      </c>
      <c r="C21" s="9" t="s">
        <v>1053</v>
      </c>
      <c r="D21" s="12"/>
      <c r="E21" s="32"/>
      <c r="F21" s="42"/>
      <c r="G21" s="11"/>
      <c r="H21" s="11"/>
    </row>
    <row r="22" spans="2:8" ht="28.8" x14ac:dyDescent="0.3">
      <c r="B22" s="45" t="s">
        <v>8</v>
      </c>
      <c r="C22" s="9" t="s">
        <v>1054</v>
      </c>
      <c r="D22" s="10" t="s">
        <v>1043</v>
      </c>
      <c r="E22" s="85">
        <v>30</v>
      </c>
      <c r="F22" s="38"/>
      <c r="G22" s="13">
        <f>ROUND(F22,2)</f>
        <v>0</v>
      </c>
      <c r="H22" s="13">
        <f>ROUND(E22*G22,2)</f>
        <v>0</v>
      </c>
    </row>
    <row r="23" spans="2:8" ht="28.8" x14ac:dyDescent="0.3">
      <c r="B23" s="45" t="s">
        <v>2268</v>
      </c>
      <c r="C23" s="9" t="s">
        <v>1055</v>
      </c>
      <c r="D23" s="12"/>
      <c r="E23" s="32"/>
      <c r="F23" s="42"/>
      <c r="G23" s="11"/>
      <c r="H23" s="11"/>
    </row>
    <row r="24" spans="2:8" ht="28.8" x14ac:dyDescent="0.3">
      <c r="B24" s="45" t="s">
        <v>9</v>
      </c>
      <c r="C24" s="9" t="s">
        <v>1056</v>
      </c>
      <c r="D24" s="12"/>
      <c r="E24" s="32"/>
      <c r="F24" s="42"/>
      <c r="G24" s="11"/>
      <c r="H24" s="11"/>
    </row>
    <row r="25" spans="2:8" ht="28.8" x14ac:dyDescent="0.3">
      <c r="B25" s="45" t="s">
        <v>10</v>
      </c>
      <c r="C25" s="9" t="s">
        <v>1057</v>
      </c>
      <c r="D25" s="10" t="s">
        <v>1043</v>
      </c>
      <c r="E25" s="85">
        <v>40</v>
      </c>
      <c r="F25" s="38"/>
      <c r="G25" s="13">
        <f>ROUND(F25,2)</f>
        <v>0</v>
      </c>
      <c r="H25" s="13">
        <f>ROUND(E25*G25,2)</f>
        <v>0</v>
      </c>
    </row>
    <row r="26" spans="2:8" ht="28.8" x14ac:dyDescent="0.3">
      <c r="B26" s="45" t="s">
        <v>2267</v>
      </c>
      <c r="C26" s="9" t="s">
        <v>1058</v>
      </c>
      <c r="D26" s="12"/>
      <c r="E26" s="32"/>
      <c r="F26" s="42"/>
      <c r="G26" s="11"/>
      <c r="H26" s="11"/>
    </row>
    <row r="27" spans="2:8" ht="28.8" x14ac:dyDescent="0.3">
      <c r="B27" s="45" t="s">
        <v>2266</v>
      </c>
      <c r="C27" s="9" t="s">
        <v>1059</v>
      </c>
      <c r="D27" s="12"/>
      <c r="E27" s="32"/>
      <c r="F27" s="42"/>
      <c r="G27" s="11"/>
      <c r="H27" s="11"/>
    </row>
    <row r="28" spans="2:8" ht="28.8" x14ac:dyDescent="0.3">
      <c r="B28" s="45" t="s">
        <v>2265</v>
      </c>
      <c r="C28" s="9" t="s">
        <v>1060</v>
      </c>
      <c r="D28" s="12"/>
      <c r="E28" s="32"/>
      <c r="F28" s="42"/>
      <c r="G28" s="11"/>
      <c r="H28" s="11"/>
    </row>
    <row r="29" spans="2:8" ht="28.8" x14ac:dyDescent="0.3">
      <c r="B29" s="45" t="s">
        <v>11</v>
      </c>
      <c r="C29" s="9" t="s">
        <v>1061</v>
      </c>
      <c r="D29" s="12"/>
      <c r="E29" s="32"/>
      <c r="F29" s="42"/>
      <c r="G29" s="11"/>
      <c r="H29" s="11"/>
    </row>
    <row r="30" spans="2:8" ht="28.8" x14ac:dyDescent="0.3">
      <c r="B30" s="45" t="s">
        <v>12</v>
      </c>
      <c r="C30" s="9" t="s">
        <v>1062</v>
      </c>
      <c r="D30" s="10" t="s">
        <v>1063</v>
      </c>
      <c r="E30" s="85">
        <v>270</v>
      </c>
      <c r="F30" s="38"/>
      <c r="G30" s="13">
        <f t="shared" ref="G30" si="2">ROUND(F30,2)</f>
        <v>0</v>
      </c>
      <c r="H30" s="13">
        <f t="shared" ref="H30" si="3">ROUND(E30*G30,2)</f>
        <v>0</v>
      </c>
    </row>
    <row r="31" spans="2:8" ht="28.8" x14ac:dyDescent="0.3">
      <c r="B31" s="45" t="s">
        <v>2264</v>
      </c>
      <c r="C31" s="9" t="s">
        <v>1064</v>
      </c>
      <c r="D31" s="12"/>
      <c r="E31" s="32"/>
      <c r="F31" s="42"/>
      <c r="G31" s="11"/>
      <c r="H31" s="11"/>
    </row>
    <row r="32" spans="2:8" ht="28.8" x14ac:dyDescent="0.3">
      <c r="B32" s="45" t="s">
        <v>13</v>
      </c>
      <c r="C32" s="9" t="s">
        <v>1065</v>
      </c>
      <c r="D32" s="12"/>
      <c r="E32" s="32"/>
      <c r="F32" s="42"/>
      <c r="G32" s="11"/>
      <c r="H32" s="11"/>
    </row>
    <row r="33" spans="2:8" ht="28.8" x14ac:dyDescent="0.3">
      <c r="B33" s="45" t="s">
        <v>14</v>
      </c>
      <c r="C33" s="9" t="s">
        <v>1066</v>
      </c>
      <c r="D33" s="10" t="s">
        <v>1063</v>
      </c>
      <c r="E33" s="85">
        <v>19.25</v>
      </c>
      <c r="F33" s="38"/>
      <c r="G33" s="13">
        <f t="shared" ref="G33" si="4">ROUND(F33,2)</f>
        <v>0</v>
      </c>
      <c r="H33" s="13">
        <f t="shared" ref="H33" si="5">ROUND(E33*G33,2)</f>
        <v>0</v>
      </c>
    </row>
    <row r="34" spans="2:8" ht="28.8" x14ac:dyDescent="0.3">
      <c r="B34" s="45" t="s">
        <v>2234</v>
      </c>
      <c r="C34" s="9" t="s">
        <v>1067</v>
      </c>
      <c r="D34" s="12"/>
      <c r="E34" s="32"/>
      <c r="F34" s="42"/>
      <c r="G34" s="11"/>
      <c r="H34" s="11"/>
    </row>
    <row r="35" spans="2:8" ht="28.8" x14ac:dyDescent="0.3">
      <c r="B35" s="45" t="s">
        <v>15</v>
      </c>
      <c r="C35" s="9" t="s">
        <v>1068</v>
      </c>
      <c r="D35" s="10" t="s">
        <v>1069</v>
      </c>
      <c r="E35" s="85">
        <v>283.2</v>
      </c>
      <c r="F35" s="38"/>
      <c r="G35" s="13">
        <f t="shared" ref="G35:G41" si="6">ROUND(F35,2)</f>
        <v>0</v>
      </c>
      <c r="H35" s="13">
        <f t="shared" ref="H35:H41" si="7">ROUND(E35*G35,2)</f>
        <v>0</v>
      </c>
    </row>
    <row r="36" spans="2:8" ht="28.8" x14ac:dyDescent="0.3">
      <c r="B36" s="45" t="s">
        <v>16</v>
      </c>
      <c r="C36" s="9" t="s">
        <v>1070</v>
      </c>
      <c r="D36" s="10" t="s">
        <v>1069</v>
      </c>
      <c r="E36" s="85">
        <v>86.6</v>
      </c>
      <c r="F36" s="38"/>
      <c r="G36" s="13">
        <f t="shared" si="6"/>
        <v>0</v>
      </c>
      <c r="H36" s="13">
        <f t="shared" si="7"/>
        <v>0</v>
      </c>
    </row>
    <row r="37" spans="2:8" ht="28.8" x14ac:dyDescent="0.3">
      <c r="B37" s="45" t="s">
        <v>17</v>
      </c>
      <c r="C37" s="9" t="s">
        <v>1071</v>
      </c>
      <c r="D37" s="10" t="s">
        <v>1069</v>
      </c>
      <c r="E37" s="85">
        <v>4029</v>
      </c>
      <c r="F37" s="38"/>
      <c r="G37" s="13">
        <f t="shared" si="6"/>
        <v>0</v>
      </c>
      <c r="H37" s="13">
        <f t="shared" si="7"/>
        <v>0</v>
      </c>
    </row>
    <row r="38" spans="2:8" ht="28.8" x14ac:dyDescent="0.3">
      <c r="B38" s="45" t="s">
        <v>18</v>
      </c>
      <c r="C38" s="9" t="s">
        <v>1072</v>
      </c>
      <c r="D38" s="10" t="s">
        <v>1069</v>
      </c>
      <c r="E38" s="85">
        <v>2209</v>
      </c>
      <c r="F38" s="38"/>
      <c r="G38" s="13">
        <f t="shared" si="6"/>
        <v>0</v>
      </c>
      <c r="H38" s="13">
        <f t="shared" si="7"/>
        <v>0</v>
      </c>
    </row>
    <row r="39" spans="2:8" ht="28.8" x14ac:dyDescent="0.3">
      <c r="B39" s="45" t="s">
        <v>19</v>
      </c>
      <c r="C39" s="9" t="s">
        <v>1073</v>
      </c>
      <c r="D39" s="10" t="s">
        <v>1069</v>
      </c>
      <c r="E39" s="85">
        <v>2209</v>
      </c>
      <c r="F39" s="38"/>
      <c r="G39" s="13">
        <f t="shared" si="6"/>
        <v>0</v>
      </c>
      <c r="H39" s="13">
        <f t="shared" si="7"/>
        <v>0</v>
      </c>
    </row>
    <row r="40" spans="2:8" ht="28.8" x14ac:dyDescent="0.3">
      <c r="B40" s="45" t="s">
        <v>20</v>
      </c>
      <c r="C40" s="9" t="s">
        <v>1074</v>
      </c>
      <c r="D40" s="10" t="s">
        <v>1069</v>
      </c>
      <c r="E40" s="85">
        <v>2484</v>
      </c>
      <c r="F40" s="38"/>
      <c r="G40" s="13">
        <f t="shared" si="6"/>
        <v>0</v>
      </c>
      <c r="H40" s="13">
        <f t="shared" si="7"/>
        <v>0</v>
      </c>
    </row>
    <row r="41" spans="2:8" ht="28.8" x14ac:dyDescent="0.3">
      <c r="B41" s="45" t="s">
        <v>21</v>
      </c>
      <c r="C41" s="9" t="s">
        <v>1075</v>
      </c>
      <c r="D41" s="10" t="s">
        <v>1069</v>
      </c>
      <c r="E41" s="85">
        <v>2178</v>
      </c>
      <c r="F41" s="38"/>
      <c r="G41" s="13">
        <f t="shared" si="6"/>
        <v>0</v>
      </c>
      <c r="H41" s="13">
        <f t="shared" si="7"/>
        <v>0</v>
      </c>
    </row>
    <row r="42" spans="2:8" ht="28.8" x14ac:dyDescent="0.3">
      <c r="B42" s="45" t="s">
        <v>22</v>
      </c>
      <c r="C42" s="9" t="s">
        <v>1076</v>
      </c>
      <c r="D42" s="12"/>
      <c r="E42" s="32"/>
      <c r="F42" s="42"/>
      <c r="G42" s="11"/>
      <c r="H42" s="11"/>
    </row>
    <row r="43" spans="2:8" ht="28.8" x14ac:dyDescent="0.3">
      <c r="B43" s="45" t="s">
        <v>23</v>
      </c>
      <c r="C43" s="9" t="s">
        <v>1077</v>
      </c>
      <c r="D43" s="10" t="s">
        <v>1069</v>
      </c>
      <c r="E43" s="85">
        <v>661</v>
      </c>
      <c r="F43" s="38"/>
      <c r="G43" s="13">
        <f>ROUND(F43,2)</f>
        <v>0</v>
      </c>
      <c r="H43" s="13">
        <f>ROUND(E43*G43,2)</f>
        <v>0</v>
      </c>
    </row>
    <row r="44" spans="2:8" ht="28.8" x14ac:dyDescent="0.3">
      <c r="B44" s="45" t="s">
        <v>24</v>
      </c>
      <c r="C44" s="9" t="s">
        <v>1078</v>
      </c>
      <c r="D44" s="12"/>
      <c r="E44" s="32"/>
      <c r="F44" s="42"/>
      <c r="G44" s="11"/>
      <c r="H44" s="11"/>
    </row>
    <row r="45" spans="2:8" ht="28.8" x14ac:dyDescent="0.3">
      <c r="B45" s="45" t="s">
        <v>25</v>
      </c>
      <c r="C45" s="9" t="s">
        <v>1079</v>
      </c>
      <c r="D45" s="10" t="s">
        <v>1069</v>
      </c>
      <c r="E45" s="85">
        <v>200</v>
      </c>
      <c r="F45" s="38"/>
      <c r="G45" s="13">
        <f>ROUND(F45,2)</f>
        <v>0</v>
      </c>
      <c r="H45" s="13">
        <f>ROUND(E45*G45,2)</f>
        <v>0</v>
      </c>
    </row>
    <row r="46" spans="2:8" ht="28.8" x14ac:dyDescent="0.3">
      <c r="B46" s="45" t="s">
        <v>26</v>
      </c>
      <c r="C46" s="9" t="s">
        <v>1080</v>
      </c>
      <c r="D46" s="12"/>
      <c r="E46" s="32"/>
      <c r="F46" s="42"/>
      <c r="G46" s="11"/>
      <c r="H46" s="11"/>
    </row>
    <row r="47" spans="2:8" ht="28.8" x14ac:dyDescent="0.3">
      <c r="B47" s="45" t="s">
        <v>27</v>
      </c>
      <c r="C47" s="9" t="s">
        <v>1081</v>
      </c>
      <c r="D47" s="10" t="s">
        <v>1082</v>
      </c>
      <c r="E47" s="85">
        <v>3360</v>
      </c>
      <c r="F47" s="38"/>
      <c r="G47" s="13">
        <f t="shared" ref="G47:G49" si="8">ROUND(F47,2)</f>
        <v>0</v>
      </c>
      <c r="H47" s="13">
        <f t="shared" ref="H47:H49" si="9">ROUND(E47*G47,2)</f>
        <v>0</v>
      </c>
    </row>
    <row r="48" spans="2:8" ht="28.8" x14ac:dyDescent="0.3">
      <c r="B48" s="45" t="s">
        <v>28</v>
      </c>
      <c r="C48" s="9" t="s">
        <v>1083</v>
      </c>
      <c r="D48" s="10" t="s">
        <v>1082</v>
      </c>
      <c r="E48" s="85">
        <v>143</v>
      </c>
      <c r="F48" s="38"/>
      <c r="G48" s="13">
        <f t="shared" si="8"/>
        <v>0</v>
      </c>
      <c r="H48" s="13">
        <f t="shared" si="9"/>
        <v>0</v>
      </c>
    </row>
    <row r="49" spans="2:10" ht="28.8" x14ac:dyDescent="0.3">
      <c r="B49" s="45" t="s">
        <v>29</v>
      </c>
      <c r="C49" s="9" t="s">
        <v>1084</v>
      </c>
      <c r="D49" s="10" t="s">
        <v>1082</v>
      </c>
      <c r="E49" s="85">
        <v>3360</v>
      </c>
      <c r="F49" s="38"/>
      <c r="G49" s="13">
        <f t="shared" si="8"/>
        <v>0</v>
      </c>
      <c r="H49" s="13">
        <f t="shared" si="9"/>
        <v>0</v>
      </c>
    </row>
    <row r="50" spans="2:10" ht="28.8" x14ac:dyDescent="0.3">
      <c r="B50" s="45" t="s">
        <v>30</v>
      </c>
      <c r="C50" s="9" t="s">
        <v>1085</v>
      </c>
      <c r="D50" s="12"/>
      <c r="E50" s="32"/>
      <c r="F50" s="42"/>
      <c r="G50" s="11"/>
      <c r="H50" s="11"/>
    </row>
    <row r="51" spans="2:10" ht="28.8" x14ac:dyDescent="0.3">
      <c r="B51" s="45" t="s">
        <v>31</v>
      </c>
      <c r="C51" s="9" t="s">
        <v>1086</v>
      </c>
      <c r="D51" s="10" t="s">
        <v>1069</v>
      </c>
      <c r="E51" s="85">
        <v>9.4</v>
      </c>
      <c r="F51" s="38"/>
      <c r="G51" s="13">
        <f>ROUND(F51,2)</f>
        <v>0</v>
      </c>
      <c r="H51" s="13">
        <f>ROUND(E51*G51,2)</f>
        <v>0</v>
      </c>
      <c r="J51" t="s">
        <v>2235</v>
      </c>
    </row>
    <row r="52" spans="2:10" ht="28.8" x14ac:dyDescent="0.3">
      <c r="B52" s="45" t="s">
        <v>2263</v>
      </c>
      <c r="C52" s="9" t="s">
        <v>1087</v>
      </c>
      <c r="D52" s="12"/>
      <c r="E52" s="32"/>
      <c r="F52" s="42"/>
      <c r="G52" s="11"/>
      <c r="H52" s="11"/>
    </row>
    <row r="53" spans="2:10" ht="28.8" x14ac:dyDescent="0.3">
      <c r="B53" s="45" t="s">
        <v>32</v>
      </c>
      <c r="C53" s="9" t="s">
        <v>1088</v>
      </c>
      <c r="D53" s="12"/>
      <c r="E53" s="32"/>
      <c r="F53" s="42"/>
      <c r="G53" s="11"/>
      <c r="H53" s="11"/>
    </row>
    <row r="54" spans="2:10" ht="28.8" x14ac:dyDescent="0.3">
      <c r="B54" s="45" t="s">
        <v>33</v>
      </c>
      <c r="C54" s="9" t="s">
        <v>1089</v>
      </c>
      <c r="D54" s="10" t="s">
        <v>1090</v>
      </c>
      <c r="E54" s="85">
        <v>2636.55</v>
      </c>
      <c r="F54" s="38"/>
      <c r="G54" s="13">
        <f t="shared" ref="G54" si="10">ROUND(F54,2)</f>
        <v>0</v>
      </c>
      <c r="H54" s="13">
        <f t="shared" ref="H54" si="11">ROUND(E54*G54,2)</f>
        <v>0</v>
      </c>
    </row>
    <row r="55" spans="2:10" ht="28.8" x14ac:dyDescent="0.3">
      <c r="B55" s="45" t="s">
        <v>34</v>
      </c>
      <c r="C55" s="9" t="s">
        <v>1091</v>
      </c>
      <c r="D55" s="12"/>
      <c r="E55" s="32"/>
      <c r="F55" s="42"/>
      <c r="G55" s="11"/>
      <c r="H55" s="11"/>
    </row>
    <row r="56" spans="2:10" ht="28.8" x14ac:dyDescent="0.3">
      <c r="B56" s="45" t="s">
        <v>35</v>
      </c>
      <c r="C56" s="9" t="s">
        <v>1092</v>
      </c>
      <c r="D56" s="10" t="s">
        <v>1090</v>
      </c>
      <c r="E56" s="85">
        <v>751.06</v>
      </c>
      <c r="F56" s="38"/>
      <c r="G56" s="13">
        <f t="shared" ref="G56:G62" si="12">ROUND(F56,2)</f>
        <v>0</v>
      </c>
      <c r="H56" s="13">
        <f t="shared" ref="H56:H62" si="13">ROUND(E56*G56,2)</f>
        <v>0</v>
      </c>
    </row>
    <row r="57" spans="2:10" ht="28.8" x14ac:dyDescent="0.3">
      <c r="B57" s="45" t="s">
        <v>36</v>
      </c>
      <c r="C57" s="9" t="s">
        <v>1093</v>
      </c>
      <c r="D57" s="10" t="s">
        <v>1090</v>
      </c>
      <c r="E57" s="85">
        <v>829.13</v>
      </c>
      <c r="F57" s="38"/>
      <c r="G57" s="13">
        <f t="shared" si="12"/>
        <v>0</v>
      </c>
      <c r="H57" s="13">
        <f t="shared" si="13"/>
        <v>0</v>
      </c>
    </row>
    <row r="58" spans="2:10" ht="28.8" x14ac:dyDescent="0.3">
      <c r="B58" s="45" t="s">
        <v>37</v>
      </c>
      <c r="C58" s="9" t="s">
        <v>1094</v>
      </c>
      <c r="D58" s="10" t="s">
        <v>1090</v>
      </c>
      <c r="E58" s="85">
        <v>1677.24</v>
      </c>
      <c r="F58" s="38"/>
      <c r="G58" s="13">
        <f t="shared" si="12"/>
        <v>0</v>
      </c>
      <c r="H58" s="13">
        <f t="shared" si="13"/>
        <v>0</v>
      </c>
    </row>
    <row r="59" spans="2:10" ht="28.8" x14ac:dyDescent="0.3">
      <c r="B59" s="45" t="s">
        <v>38</v>
      </c>
      <c r="C59" s="9" t="s">
        <v>1095</v>
      </c>
      <c r="D59" s="10" t="s">
        <v>1090</v>
      </c>
      <c r="E59" s="85">
        <v>65.760000000000005</v>
      </c>
      <c r="F59" s="38"/>
      <c r="G59" s="13">
        <f t="shared" si="12"/>
        <v>0</v>
      </c>
      <c r="H59" s="13">
        <f t="shared" si="13"/>
        <v>0</v>
      </c>
    </row>
    <row r="60" spans="2:10" ht="28.8" x14ac:dyDescent="0.3">
      <c r="B60" s="45" t="s">
        <v>39</v>
      </c>
      <c r="C60" s="9" t="s">
        <v>1096</v>
      </c>
      <c r="D60" s="10" t="s">
        <v>1090</v>
      </c>
      <c r="E60" s="85">
        <v>52.5</v>
      </c>
      <c r="F60" s="38"/>
      <c r="G60" s="13">
        <f t="shared" si="12"/>
        <v>0</v>
      </c>
      <c r="H60" s="13">
        <f t="shared" si="13"/>
        <v>0</v>
      </c>
    </row>
    <row r="61" spans="2:10" ht="28.8" x14ac:dyDescent="0.3">
      <c r="B61" s="45" t="s">
        <v>40</v>
      </c>
      <c r="C61" s="9" t="s">
        <v>1097</v>
      </c>
      <c r="D61" s="10" t="s">
        <v>1090</v>
      </c>
      <c r="E61" s="85">
        <v>18.75</v>
      </c>
      <c r="F61" s="38"/>
      <c r="G61" s="13">
        <f t="shared" si="12"/>
        <v>0</v>
      </c>
      <c r="H61" s="13">
        <f t="shared" si="13"/>
        <v>0</v>
      </c>
    </row>
    <row r="62" spans="2:10" ht="28.8" x14ac:dyDescent="0.3">
      <c r="B62" s="45" t="s">
        <v>41</v>
      </c>
      <c r="C62" s="9" t="s">
        <v>1098</v>
      </c>
      <c r="D62" s="10" t="s">
        <v>1090</v>
      </c>
      <c r="E62" s="85">
        <v>7</v>
      </c>
      <c r="F62" s="38"/>
      <c r="G62" s="13">
        <f t="shared" si="12"/>
        <v>0</v>
      </c>
      <c r="H62" s="13">
        <f t="shared" si="13"/>
        <v>0</v>
      </c>
    </row>
    <row r="63" spans="2:10" ht="28.8" x14ac:dyDescent="0.3">
      <c r="B63" s="45" t="s">
        <v>2262</v>
      </c>
      <c r="C63" s="9" t="s">
        <v>1099</v>
      </c>
      <c r="D63" s="12"/>
      <c r="E63" s="32"/>
      <c r="F63" s="42"/>
      <c r="G63" s="11"/>
      <c r="H63" s="11"/>
    </row>
    <row r="64" spans="2:10" ht="28.8" x14ac:dyDescent="0.3">
      <c r="B64" s="45" t="s">
        <v>2261</v>
      </c>
      <c r="C64" s="9" t="s">
        <v>1100</v>
      </c>
      <c r="D64" s="12"/>
      <c r="E64" s="32"/>
      <c r="F64" s="42"/>
      <c r="G64" s="11"/>
      <c r="H64" s="11"/>
    </row>
    <row r="65" spans="2:8" ht="28.8" x14ac:dyDescent="0.3">
      <c r="B65" s="45" t="s">
        <v>42</v>
      </c>
      <c r="C65" s="9" t="s">
        <v>1101</v>
      </c>
      <c r="D65" s="12"/>
      <c r="E65" s="32"/>
      <c r="F65" s="42"/>
      <c r="G65" s="11"/>
      <c r="H65" s="11"/>
    </row>
    <row r="66" spans="2:8" ht="28.8" x14ac:dyDescent="0.3">
      <c r="B66" s="45" t="s">
        <v>43</v>
      </c>
      <c r="C66" s="9" t="s">
        <v>1102</v>
      </c>
      <c r="D66" s="10" t="s">
        <v>1063</v>
      </c>
      <c r="E66" s="85">
        <v>1429.5</v>
      </c>
      <c r="F66" s="38"/>
      <c r="G66" s="13">
        <f>ROUND(F66,2)</f>
        <v>0</v>
      </c>
      <c r="H66" s="13">
        <f>ROUND(E66*G66,2)</f>
        <v>0</v>
      </c>
    </row>
    <row r="67" spans="2:8" ht="28.8" x14ac:dyDescent="0.3">
      <c r="B67" s="45" t="s">
        <v>44</v>
      </c>
      <c r="C67" s="9" t="s">
        <v>1103</v>
      </c>
      <c r="D67" s="12"/>
      <c r="E67" s="32"/>
      <c r="F67" s="42"/>
      <c r="G67" s="11"/>
      <c r="H67" s="11"/>
    </row>
    <row r="68" spans="2:8" ht="28.8" x14ac:dyDescent="0.3">
      <c r="B68" s="45" t="s">
        <v>45</v>
      </c>
      <c r="C68" s="9" t="s">
        <v>1104</v>
      </c>
      <c r="D68" s="10" t="s">
        <v>1063</v>
      </c>
      <c r="E68" s="85">
        <v>265.25</v>
      </c>
      <c r="F68" s="38"/>
      <c r="G68" s="13">
        <f>ROUND(F68,2)</f>
        <v>0</v>
      </c>
      <c r="H68" s="13">
        <f>ROUND(E68*G68,2)</f>
        <v>0</v>
      </c>
    </row>
    <row r="69" spans="2:8" ht="28.8" x14ac:dyDescent="0.3">
      <c r="B69" s="45" t="s">
        <v>2260</v>
      </c>
      <c r="C69" s="9" t="s">
        <v>1105</v>
      </c>
      <c r="D69" s="12"/>
      <c r="E69" s="32"/>
      <c r="F69" s="42"/>
      <c r="G69" s="11"/>
      <c r="H69" s="11"/>
    </row>
    <row r="70" spans="2:8" ht="28.8" x14ac:dyDescent="0.3">
      <c r="B70" s="45" t="s">
        <v>46</v>
      </c>
      <c r="C70" s="9" t="s">
        <v>1106</v>
      </c>
      <c r="D70" s="12"/>
      <c r="E70" s="32"/>
      <c r="F70" s="42"/>
      <c r="G70" s="11"/>
      <c r="H70" s="11"/>
    </row>
    <row r="71" spans="2:8" ht="28.8" x14ac:dyDescent="0.3">
      <c r="B71" s="45" t="s">
        <v>47</v>
      </c>
      <c r="C71" s="9" t="s">
        <v>1107</v>
      </c>
      <c r="D71" s="10" t="s">
        <v>1063</v>
      </c>
      <c r="E71" s="85">
        <v>430.48</v>
      </c>
      <c r="F71" s="38"/>
      <c r="G71" s="13">
        <f t="shared" ref="G71:G72" si="14">ROUND(F71,2)</f>
        <v>0</v>
      </c>
      <c r="H71" s="13">
        <f t="shared" ref="H71:H72" si="15">ROUND(E71*G71,2)</f>
        <v>0</v>
      </c>
    </row>
    <row r="72" spans="2:8" ht="28.8" x14ac:dyDescent="0.3">
      <c r="B72" s="45" t="s">
        <v>48</v>
      </c>
      <c r="C72" s="9" t="s">
        <v>1108</v>
      </c>
      <c r="D72" s="10" t="s">
        <v>1063</v>
      </c>
      <c r="E72" s="85">
        <v>172</v>
      </c>
      <c r="F72" s="38"/>
      <c r="G72" s="13">
        <f t="shared" si="14"/>
        <v>0</v>
      </c>
      <c r="H72" s="13">
        <f t="shared" si="15"/>
        <v>0</v>
      </c>
    </row>
    <row r="73" spans="2:8" ht="28.8" x14ac:dyDescent="0.3">
      <c r="B73" s="45" t="s">
        <v>2259</v>
      </c>
      <c r="C73" s="9" t="s">
        <v>1109</v>
      </c>
      <c r="D73" s="12"/>
      <c r="E73" s="32"/>
      <c r="F73" s="42"/>
      <c r="G73" s="11"/>
      <c r="H73" s="11"/>
    </row>
    <row r="74" spans="2:8" ht="28.8" x14ac:dyDescent="0.3">
      <c r="B74" s="45" t="s">
        <v>2258</v>
      </c>
      <c r="C74" s="9" t="s">
        <v>1110</v>
      </c>
      <c r="D74" s="12"/>
      <c r="E74" s="32"/>
      <c r="F74" s="42"/>
      <c r="G74" s="11"/>
      <c r="H74" s="11"/>
    </row>
    <row r="75" spans="2:8" ht="28.8" x14ac:dyDescent="0.3">
      <c r="B75" s="45" t="s">
        <v>49</v>
      </c>
      <c r="C75" s="9" t="s">
        <v>1111</v>
      </c>
      <c r="D75" s="12"/>
      <c r="E75" s="32"/>
      <c r="F75" s="42"/>
      <c r="G75" s="11"/>
      <c r="H75" s="11"/>
    </row>
    <row r="76" spans="2:8" ht="28.8" x14ac:dyDescent="0.3">
      <c r="B76" s="45" t="s">
        <v>50</v>
      </c>
      <c r="C76" s="9" t="s">
        <v>1112</v>
      </c>
      <c r="D76" s="10" t="s">
        <v>1069</v>
      </c>
      <c r="E76" s="85">
        <v>157</v>
      </c>
      <c r="F76" s="38"/>
      <c r="G76" s="13">
        <f>ROUND(F76,2)</f>
        <v>0</v>
      </c>
      <c r="H76" s="13">
        <f>ROUND(E76*G76,2)</f>
        <v>0</v>
      </c>
    </row>
    <row r="77" spans="2:8" ht="28.8" x14ac:dyDescent="0.3">
      <c r="B77" s="45" t="s">
        <v>2257</v>
      </c>
      <c r="C77" s="9" t="s">
        <v>1113</v>
      </c>
      <c r="D77" s="12"/>
      <c r="E77" s="32"/>
      <c r="F77" s="42"/>
      <c r="G77" s="11"/>
      <c r="H77" s="11"/>
    </row>
    <row r="78" spans="2:8" ht="28.8" x14ac:dyDescent="0.3">
      <c r="B78" s="45" t="s">
        <v>51</v>
      </c>
      <c r="C78" s="9" t="s">
        <v>1114</v>
      </c>
      <c r="D78" s="12"/>
      <c r="E78" s="32"/>
      <c r="F78" s="42"/>
      <c r="G78" s="11"/>
      <c r="H78" s="11"/>
    </row>
    <row r="79" spans="2:8" ht="28.8" x14ac:dyDescent="0.3">
      <c r="B79" s="45" t="s">
        <v>52</v>
      </c>
      <c r="C79" s="9" t="s">
        <v>1115</v>
      </c>
      <c r="D79" s="10" t="s">
        <v>1069</v>
      </c>
      <c r="E79" s="85">
        <v>119.82</v>
      </c>
      <c r="F79" s="38"/>
      <c r="G79" s="13">
        <f>ROUND(F79,2)</f>
        <v>0</v>
      </c>
      <c r="H79" s="13">
        <f>ROUND(E79*G79,2)</f>
        <v>0</v>
      </c>
    </row>
    <row r="80" spans="2:8" ht="28.8" x14ac:dyDescent="0.3">
      <c r="B80" s="45" t="s">
        <v>53</v>
      </c>
      <c r="C80" s="9" t="s">
        <v>1116</v>
      </c>
      <c r="D80" s="12"/>
      <c r="E80" s="32"/>
      <c r="F80" s="42"/>
      <c r="G80" s="11"/>
      <c r="H80" s="11"/>
    </row>
    <row r="81" spans="2:8" ht="28.8" x14ac:dyDescent="0.3">
      <c r="B81" s="45" t="s">
        <v>54</v>
      </c>
      <c r="C81" s="9" t="s">
        <v>1117</v>
      </c>
      <c r="D81" s="10" t="s">
        <v>1069</v>
      </c>
      <c r="E81" s="85">
        <v>277</v>
      </c>
      <c r="F81" s="38"/>
      <c r="G81" s="13">
        <f t="shared" ref="G81:G85" si="16">ROUND(F81,2)</f>
        <v>0</v>
      </c>
      <c r="H81" s="13">
        <f t="shared" ref="H81:H85" si="17">ROUND(E81*G81,2)</f>
        <v>0</v>
      </c>
    </row>
    <row r="82" spans="2:8" ht="28.8" x14ac:dyDescent="0.3">
      <c r="B82" s="45" t="s">
        <v>55</v>
      </c>
      <c r="C82" s="9" t="s">
        <v>1118</v>
      </c>
      <c r="D82" s="10" t="s">
        <v>1069</v>
      </c>
      <c r="E82" s="85">
        <v>364.1</v>
      </c>
      <c r="F82" s="38"/>
      <c r="G82" s="13">
        <f t="shared" si="16"/>
        <v>0</v>
      </c>
      <c r="H82" s="13">
        <f t="shared" si="17"/>
        <v>0</v>
      </c>
    </row>
    <row r="83" spans="2:8" ht="28.8" x14ac:dyDescent="0.3">
      <c r="B83" s="45" t="s">
        <v>56</v>
      </c>
      <c r="C83" s="9" t="s">
        <v>1119</v>
      </c>
      <c r="D83" s="10" t="s">
        <v>1069</v>
      </c>
      <c r="E83" s="85">
        <v>171</v>
      </c>
      <c r="F83" s="38"/>
      <c r="G83" s="13">
        <f t="shared" si="16"/>
        <v>0</v>
      </c>
      <c r="H83" s="13">
        <f t="shared" si="17"/>
        <v>0</v>
      </c>
    </row>
    <row r="84" spans="2:8" ht="28.8" x14ac:dyDescent="0.3">
      <c r="B84" s="45" t="s">
        <v>57</v>
      </c>
      <c r="C84" s="9" t="s">
        <v>1120</v>
      </c>
      <c r="D84" s="10" t="s">
        <v>1069</v>
      </c>
      <c r="E84" s="85">
        <v>171</v>
      </c>
      <c r="F84" s="38"/>
      <c r="G84" s="13">
        <f t="shared" si="16"/>
        <v>0</v>
      </c>
      <c r="H84" s="13">
        <f t="shared" si="17"/>
        <v>0</v>
      </c>
    </row>
    <row r="85" spans="2:8" ht="28.8" x14ac:dyDescent="0.3">
      <c r="B85" s="45" t="s">
        <v>58</v>
      </c>
      <c r="C85" s="9" t="s">
        <v>1121</v>
      </c>
      <c r="D85" s="10" t="s">
        <v>1122</v>
      </c>
      <c r="E85" s="85">
        <v>66</v>
      </c>
      <c r="F85" s="38"/>
      <c r="G85" s="13">
        <f t="shared" si="16"/>
        <v>0</v>
      </c>
      <c r="H85" s="13">
        <f t="shared" si="17"/>
        <v>0</v>
      </c>
    </row>
    <row r="86" spans="2:8" ht="28.8" x14ac:dyDescent="0.3">
      <c r="B86" s="45" t="s">
        <v>2256</v>
      </c>
      <c r="C86" s="9" t="s">
        <v>1123</v>
      </c>
      <c r="D86" s="12"/>
      <c r="E86" s="32"/>
      <c r="F86" s="42"/>
      <c r="G86" s="11"/>
      <c r="H86" s="11"/>
    </row>
    <row r="87" spans="2:8" ht="28.8" x14ac:dyDescent="0.3">
      <c r="B87" s="45" t="s">
        <v>59</v>
      </c>
      <c r="C87" s="9" t="s">
        <v>1124</v>
      </c>
      <c r="D87" s="12"/>
      <c r="E87" s="32"/>
      <c r="F87" s="42"/>
      <c r="G87" s="11"/>
      <c r="H87" s="11"/>
    </row>
    <row r="88" spans="2:8" ht="28.8" x14ac:dyDescent="0.3">
      <c r="B88" s="45" t="s">
        <v>60</v>
      </c>
      <c r="C88" s="9" t="s">
        <v>1125</v>
      </c>
      <c r="D88" s="10" t="s">
        <v>1069</v>
      </c>
      <c r="E88" s="85">
        <v>11.62</v>
      </c>
      <c r="F88" s="38"/>
      <c r="G88" s="13">
        <f>ROUND(F88,2)</f>
        <v>0</v>
      </c>
      <c r="H88" s="13">
        <f>ROUND(E88*G88,2)</f>
        <v>0</v>
      </c>
    </row>
    <row r="89" spans="2:8" ht="28.8" x14ac:dyDescent="0.3">
      <c r="B89" s="45" t="s">
        <v>61</v>
      </c>
      <c r="C89" s="9" t="s">
        <v>1126</v>
      </c>
      <c r="D89" s="12"/>
      <c r="E89" s="32"/>
      <c r="F89" s="42"/>
      <c r="G89" s="11"/>
      <c r="H89" s="11"/>
    </row>
    <row r="90" spans="2:8" ht="28.8" x14ac:dyDescent="0.3">
      <c r="B90" s="45" t="s">
        <v>62</v>
      </c>
      <c r="C90" s="9" t="s">
        <v>1127</v>
      </c>
      <c r="D90" s="10" t="s">
        <v>1069</v>
      </c>
      <c r="E90" s="85">
        <v>12</v>
      </c>
      <c r="F90" s="38"/>
      <c r="G90" s="13">
        <f>ROUND(F90,2)</f>
        <v>0</v>
      </c>
      <c r="H90" s="13">
        <f>ROUND(E90*G90,2)</f>
        <v>0</v>
      </c>
    </row>
    <row r="91" spans="2:8" ht="28.8" x14ac:dyDescent="0.3">
      <c r="B91" s="45" t="s">
        <v>2255</v>
      </c>
      <c r="C91" s="9" t="s">
        <v>1128</v>
      </c>
      <c r="D91" s="12"/>
      <c r="E91" s="32"/>
      <c r="F91" s="42"/>
      <c r="G91" s="11"/>
      <c r="H91" s="11"/>
    </row>
    <row r="92" spans="2:8" ht="28.8" x14ac:dyDescent="0.3">
      <c r="B92" s="45" t="s">
        <v>63</v>
      </c>
      <c r="C92" s="9" t="s">
        <v>1129</v>
      </c>
      <c r="D92" s="12"/>
      <c r="E92" s="32"/>
      <c r="F92" s="42"/>
      <c r="G92" s="11"/>
      <c r="H92" s="11"/>
    </row>
    <row r="93" spans="2:8" ht="28.8" x14ac:dyDescent="0.3">
      <c r="B93" s="45" t="s">
        <v>64</v>
      </c>
      <c r="C93" s="9" t="s">
        <v>1130</v>
      </c>
      <c r="D93" s="10" t="s">
        <v>1069</v>
      </c>
      <c r="E93" s="85">
        <v>9.5</v>
      </c>
      <c r="F93" s="38"/>
      <c r="G93" s="13">
        <f>ROUND(F93,2)</f>
        <v>0</v>
      </c>
      <c r="H93" s="13">
        <f>ROUND(E93*G93,2)</f>
        <v>0</v>
      </c>
    </row>
    <row r="94" spans="2:8" ht="28.8" x14ac:dyDescent="0.3">
      <c r="B94" s="45" t="s">
        <v>2254</v>
      </c>
      <c r="C94" s="9" t="s">
        <v>1131</v>
      </c>
      <c r="D94" s="12"/>
      <c r="E94" s="32"/>
      <c r="F94" s="42"/>
      <c r="G94" s="11"/>
      <c r="H94" s="11"/>
    </row>
    <row r="95" spans="2:8" ht="28.8" x14ac:dyDescent="0.3">
      <c r="B95" s="45" t="s">
        <v>65</v>
      </c>
      <c r="C95" s="9" t="s">
        <v>1132</v>
      </c>
      <c r="D95" s="12"/>
      <c r="E95" s="32"/>
      <c r="F95" s="42"/>
      <c r="G95" s="11"/>
      <c r="H95" s="11"/>
    </row>
    <row r="96" spans="2:8" ht="28.8" x14ac:dyDescent="0.3">
      <c r="B96" s="45" t="s">
        <v>66</v>
      </c>
      <c r="C96" s="9" t="s">
        <v>1133</v>
      </c>
      <c r="D96" s="10" t="s">
        <v>1069</v>
      </c>
      <c r="E96" s="85">
        <v>45</v>
      </c>
      <c r="F96" s="38"/>
      <c r="G96" s="13">
        <f>ROUND(F96,2)</f>
        <v>0</v>
      </c>
      <c r="H96" s="13">
        <f>ROUND(E96*G96,2)</f>
        <v>0</v>
      </c>
    </row>
    <row r="97" spans="2:10" ht="28.8" x14ac:dyDescent="0.3">
      <c r="B97" s="45" t="s">
        <v>2253</v>
      </c>
      <c r="C97" s="9" t="s">
        <v>1134</v>
      </c>
      <c r="D97" s="12"/>
      <c r="E97" s="32"/>
      <c r="F97" s="42"/>
      <c r="G97" s="11"/>
      <c r="H97" s="11"/>
    </row>
    <row r="98" spans="2:10" ht="28.8" x14ac:dyDescent="0.3">
      <c r="B98" s="45" t="s">
        <v>67</v>
      </c>
      <c r="C98" s="9" t="s">
        <v>1135</v>
      </c>
      <c r="D98" s="12"/>
      <c r="E98" s="32"/>
      <c r="F98" s="42"/>
      <c r="G98" s="11"/>
      <c r="H98" s="11"/>
    </row>
    <row r="99" spans="2:10" ht="28.8" x14ac:dyDescent="0.3">
      <c r="B99" s="45" t="s">
        <v>68</v>
      </c>
      <c r="C99" s="9" t="s">
        <v>1136</v>
      </c>
      <c r="D99" s="10" t="s">
        <v>1063</v>
      </c>
      <c r="E99" s="85">
        <v>15.14</v>
      </c>
      <c r="F99" s="38"/>
      <c r="G99" s="13">
        <f t="shared" ref="G99:G100" si="18">ROUND(F99,2)</f>
        <v>0</v>
      </c>
      <c r="H99" s="13">
        <f t="shared" ref="H99:H100" si="19">ROUND(E99*G99,2)</f>
        <v>0</v>
      </c>
      <c r="J99" t="s">
        <v>2236</v>
      </c>
    </row>
    <row r="100" spans="2:10" ht="28.8" x14ac:dyDescent="0.3">
      <c r="B100" s="45" t="s">
        <v>69</v>
      </c>
      <c r="C100" s="9" t="s">
        <v>1137</v>
      </c>
      <c r="D100" s="10" t="s">
        <v>1063</v>
      </c>
      <c r="E100" s="85">
        <v>29.3</v>
      </c>
      <c r="F100" s="38"/>
      <c r="G100" s="13">
        <f t="shared" si="18"/>
        <v>0</v>
      </c>
      <c r="H100" s="13">
        <f t="shared" si="19"/>
        <v>0</v>
      </c>
    </row>
    <row r="101" spans="2:10" ht="28.8" x14ac:dyDescent="0.3">
      <c r="B101" s="45" t="s">
        <v>70</v>
      </c>
      <c r="C101" s="9" t="s">
        <v>1138</v>
      </c>
      <c r="D101" s="12"/>
      <c r="E101" s="32"/>
      <c r="F101" s="42"/>
      <c r="G101" s="11"/>
      <c r="H101" s="11"/>
    </row>
    <row r="102" spans="2:10" ht="28.8" x14ac:dyDescent="0.3">
      <c r="B102" s="45" t="s">
        <v>71</v>
      </c>
      <c r="C102" s="9" t="s">
        <v>1139</v>
      </c>
      <c r="D102" s="10" t="s">
        <v>1063</v>
      </c>
      <c r="E102" s="85">
        <v>194.9</v>
      </c>
      <c r="F102" s="38"/>
      <c r="G102" s="13">
        <f t="shared" ref="G102:G103" si="20">ROUND(F102,2)</f>
        <v>0</v>
      </c>
      <c r="H102" s="13">
        <f t="shared" ref="H102:H103" si="21">ROUND(E102*G102,2)</f>
        <v>0</v>
      </c>
    </row>
    <row r="103" spans="2:10" ht="28.8" x14ac:dyDescent="0.3">
      <c r="B103" s="45" t="s">
        <v>72</v>
      </c>
      <c r="C103" s="9" t="s">
        <v>1140</v>
      </c>
      <c r="D103" s="10" t="s">
        <v>1063</v>
      </c>
      <c r="E103" s="85">
        <v>83.07</v>
      </c>
      <c r="F103" s="38"/>
      <c r="G103" s="13">
        <f t="shared" si="20"/>
        <v>0</v>
      </c>
      <c r="H103" s="13">
        <f t="shared" si="21"/>
        <v>0</v>
      </c>
    </row>
    <row r="104" spans="2:10" ht="28.8" x14ac:dyDescent="0.3">
      <c r="B104" s="45" t="s">
        <v>2252</v>
      </c>
      <c r="C104" s="9" t="s">
        <v>1141</v>
      </c>
      <c r="D104" s="12"/>
      <c r="E104" s="32"/>
      <c r="F104" s="42"/>
      <c r="G104" s="11"/>
      <c r="H104" s="11"/>
    </row>
    <row r="105" spans="2:10" ht="28.8" x14ac:dyDescent="0.3">
      <c r="B105" s="45" t="s">
        <v>73</v>
      </c>
      <c r="C105" s="9" t="s">
        <v>1142</v>
      </c>
      <c r="D105" s="12"/>
      <c r="E105" s="32"/>
      <c r="F105" s="42"/>
      <c r="G105" s="11"/>
      <c r="H105" s="11"/>
    </row>
    <row r="106" spans="2:10" ht="28.8" x14ac:dyDescent="0.3">
      <c r="B106" s="45" t="s">
        <v>74</v>
      </c>
      <c r="C106" s="9" t="s">
        <v>1143</v>
      </c>
      <c r="D106" s="10" t="s">
        <v>1063</v>
      </c>
      <c r="E106" s="85">
        <v>37.82</v>
      </c>
      <c r="F106" s="38"/>
      <c r="G106" s="13">
        <f t="shared" ref="G106:G107" si="22">ROUND(F106,2)</f>
        <v>0</v>
      </c>
      <c r="H106" s="13">
        <f t="shared" ref="H106:H107" si="23">ROUND(E106*G106,2)</f>
        <v>0</v>
      </c>
    </row>
    <row r="107" spans="2:10" ht="28.8" x14ac:dyDescent="0.3">
      <c r="B107" s="45" t="s">
        <v>75</v>
      </c>
      <c r="C107" s="9" t="s">
        <v>1144</v>
      </c>
      <c r="D107" s="10" t="s">
        <v>1063</v>
      </c>
      <c r="E107" s="85">
        <v>21.5</v>
      </c>
      <c r="F107" s="38"/>
      <c r="G107" s="13">
        <f t="shared" si="22"/>
        <v>0</v>
      </c>
      <c r="H107" s="13">
        <f t="shared" si="23"/>
        <v>0</v>
      </c>
    </row>
    <row r="108" spans="2:10" ht="28.8" x14ac:dyDescent="0.3">
      <c r="B108" s="45" t="s">
        <v>2251</v>
      </c>
      <c r="C108" s="9" t="s">
        <v>1145</v>
      </c>
      <c r="D108" s="12"/>
      <c r="E108" s="32"/>
      <c r="F108" s="42"/>
      <c r="G108" s="11"/>
      <c r="H108" s="11"/>
    </row>
    <row r="109" spans="2:10" ht="28.8" x14ac:dyDescent="0.3">
      <c r="B109" s="45" t="s">
        <v>2250</v>
      </c>
      <c r="C109" s="9" t="s">
        <v>1146</v>
      </c>
      <c r="D109" s="12"/>
      <c r="E109" s="32"/>
      <c r="F109" s="42"/>
      <c r="G109" s="11"/>
      <c r="H109" s="11"/>
    </row>
    <row r="110" spans="2:10" ht="28.8" x14ac:dyDescent="0.3">
      <c r="B110" s="45" t="s">
        <v>76</v>
      </c>
      <c r="C110" s="9" t="s">
        <v>1147</v>
      </c>
      <c r="D110" s="12"/>
      <c r="E110" s="32"/>
      <c r="F110" s="42"/>
      <c r="G110" s="11"/>
      <c r="H110" s="11"/>
    </row>
    <row r="111" spans="2:10" ht="28.8" x14ac:dyDescent="0.3">
      <c r="B111" s="45" t="s">
        <v>77</v>
      </c>
      <c r="C111" s="9" t="s">
        <v>1148</v>
      </c>
      <c r="D111" s="10" t="s">
        <v>1149</v>
      </c>
      <c r="E111" s="85">
        <v>19300</v>
      </c>
      <c r="F111" s="38"/>
      <c r="G111" s="13">
        <f>ROUND(F111,2)</f>
        <v>0</v>
      </c>
      <c r="H111" s="13">
        <f>ROUND(E111*G111,2)</f>
        <v>0</v>
      </c>
    </row>
    <row r="112" spans="2:10" ht="28.8" x14ac:dyDescent="0.3">
      <c r="B112" s="45" t="s">
        <v>2249</v>
      </c>
      <c r="C112" s="9" t="s">
        <v>1150</v>
      </c>
      <c r="D112" s="12"/>
      <c r="E112" s="32"/>
      <c r="F112" s="42"/>
      <c r="G112" s="11"/>
      <c r="H112" s="11"/>
    </row>
    <row r="113" spans="2:8" ht="28.8" x14ac:dyDescent="0.3">
      <c r="B113" s="45" t="s">
        <v>78</v>
      </c>
      <c r="C113" s="9" t="s">
        <v>1151</v>
      </c>
      <c r="D113" s="12"/>
      <c r="E113" s="32"/>
      <c r="F113" s="42"/>
      <c r="G113" s="11"/>
      <c r="H113" s="11"/>
    </row>
    <row r="114" spans="2:8" ht="28.8" x14ac:dyDescent="0.3">
      <c r="B114" s="45" t="s">
        <v>79</v>
      </c>
      <c r="C114" s="9" t="s">
        <v>1152</v>
      </c>
      <c r="D114" s="10" t="s">
        <v>1149</v>
      </c>
      <c r="E114" s="85">
        <v>3000</v>
      </c>
      <c r="F114" s="38"/>
      <c r="G114" s="13">
        <f>ROUND(F114,2)</f>
        <v>0</v>
      </c>
      <c r="H114" s="13">
        <f>ROUND(E114*G114,2)</f>
        <v>0</v>
      </c>
    </row>
    <row r="115" spans="2:8" ht="28.8" x14ac:dyDescent="0.3">
      <c r="B115" s="45" t="s">
        <v>2248</v>
      </c>
      <c r="C115" s="9" t="s">
        <v>1153</v>
      </c>
      <c r="D115" s="12"/>
      <c r="E115" s="32"/>
      <c r="F115" s="42"/>
      <c r="G115" s="11"/>
      <c r="H115" s="11"/>
    </row>
    <row r="116" spans="2:8" ht="28.8" x14ac:dyDescent="0.3">
      <c r="B116" s="45" t="s">
        <v>2247</v>
      </c>
      <c r="C116" s="9" t="s">
        <v>1154</v>
      </c>
      <c r="D116" s="12"/>
      <c r="E116" s="32"/>
      <c r="F116" s="42"/>
      <c r="G116" s="11"/>
      <c r="H116" s="11"/>
    </row>
    <row r="117" spans="2:8" ht="28.8" x14ac:dyDescent="0.3">
      <c r="B117" s="45" t="s">
        <v>80</v>
      </c>
      <c r="C117" s="9" t="s">
        <v>1155</v>
      </c>
      <c r="D117" s="12"/>
      <c r="E117" s="32"/>
      <c r="F117" s="42"/>
      <c r="G117" s="11"/>
      <c r="H117" s="11"/>
    </row>
    <row r="118" spans="2:8" ht="28.8" x14ac:dyDescent="0.3">
      <c r="B118" s="45" t="s">
        <v>81</v>
      </c>
      <c r="C118" s="9" t="s">
        <v>1156</v>
      </c>
      <c r="D118" s="10" t="s">
        <v>1069</v>
      </c>
      <c r="E118" s="85">
        <v>128</v>
      </c>
      <c r="F118" s="38"/>
      <c r="G118" s="13">
        <f t="shared" ref="G118:G119" si="24">ROUND(F118,2)</f>
        <v>0</v>
      </c>
      <c r="H118" s="13">
        <f t="shared" ref="H118:H119" si="25">ROUND(E118*G118,2)</f>
        <v>0</v>
      </c>
    </row>
    <row r="119" spans="2:8" ht="28.8" x14ac:dyDescent="0.3">
      <c r="B119" s="45" t="s">
        <v>82</v>
      </c>
      <c r="C119" s="9" t="s">
        <v>1157</v>
      </c>
      <c r="D119" s="10" t="s">
        <v>1069</v>
      </c>
      <c r="E119" s="85">
        <v>101</v>
      </c>
      <c r="F119" s="38"/>
      <c r="G119" s="13">
        <f t="shared" si="24"/>
        <v>0</v>
      </c>
      <c r="H119" s="13">
        <f t="shared" si="25"/>
        <v>0</v>
      </c>
    </row>
    <row r="120" spans="2:8" ht="28.8" x14ac:dyDescent="0.3">
      <c r="B120" s="45" t="s">
        <v>2246</v>
      </c>
      <c r="C120" s="9" t="s">
        <v>1158</v>
      </c>
      <c r="D120" s="12"/>
      <c r="E120" s="32"/>
      <c r="F120" s="42"/>
      <c r="G120" s="11"/>
      <c r="H120" s="11"/>
    </row>
    <row r="121" spans="2:8" ht="28.8" x14ac:dyDescent="0.3">
      <c r="B121" s="45" t="s">
        <v>2245</v>
      </c>
      <c r="C121" s="9" t="s">
        <v>1159</v>
      </c>
      <c r="D121" s="12"/>
      <c r="E121" s="32"/>
      <c r="F121" s="42"/>
      <c r="G121" s="11"/>
      <c r="H121" s="11"/>
    </row>
    <row r="122" spans="2:8" ht="28.8" x14ac:dyDescent="0.3">
      <c r="B122" s="45" t="s">
        <v>83</v>
      </c>
      <c r="C122" s="9" t="s">
        <v>1160</v>
      </c>
      <c r="D122" s="12"/>
      <c r="E122" s="32"/>
      <c r="F122" s="42"/>
      <c r="G122" s="11"/>
      <c r="H122" s="11"/>
    </row>
    <row r="123" spans="2:8" ht="28.8" x14ac:dyDescent="0.3">
      <c r="B123" s="45" t="s">
        <v>84</v>
      </c>
      <c r="C123" s="9" t="s">
        <v>1161</v>
      </c>
      <c r="D123" s="10" t="s">
        <v>1063</v>
      </c>
      <c r="E123" s="85">
        <v>48.12</v>
      </c>
      <c r="F123" s="38"/>
      <c r="G123" s="13">
        <f t="shared" ref="G123:G124" si="26">ROUND(F123,2)</f>
        <v>0</v>
      </c>
      <c r="H123" s="13">
        <f t="shared" ref="H123:H124" si="27">ROUND(E123*G123,2)</f>
        <v>0</v>
      </c>
    </row>
    <row r="124" spans="2:8" ht="28.8" x14ac:dyDescent="0.3">
      <c r="B124" s="45" t="s">
        <v>85</v>
      </c>
      <c r="C124" s="9" t="s">
        <v>1162</v>
      </c>
      <c r="D124" s="10" t="s">
        <v>1063</v>
      </c>
      <c r="E124" s="85">
        <v>89.5</v>
      </c>
      <c r="F124" s="38"/>
      <c r="G124" s="13">
        <f t="shared" si="26"/>
        <v>0</v>
      </c>
      <c r="H124" s="13">
        <f t="shared" si="27"/>
        <v>0</v>
      </c>
    </row>
    <row r="125" spans="2:8" ht="28.8" x14ac:dyDescent="0.3">
      <c r="B125" s="45" t="s">
        <v>86</v>
      </c>
      <c r="C125" s="9" t="s">
        <v>1163</v>
      </c>
      <c r="D125" s="12"/>
      <c r="E125" s="32"/>
      <c r="F125" s="42"/>
      <c r="G125" s="11"/>
      <c r="H125" s="11"/>
    </row>
    <row r="126" spans="2:8" ht="28.8" x14ac:dyDescent="0.3">
      <c r="B126" s="45" t="s">
        <v>87</v>
      </c>
      <c r="C126" s="9" t="s">
        <v>1164</v>
      </c>
      <c r="D126" s="10" t="s">
        <v>1165</v>
      </c>
      <c r="E126" s="85">
        <v>14</v>
      </c>
      <c r="F126" s="38"/>
      <c r="G126" s="13">
        <f t="shared" ref="G126:G127" si="28">ROUND(F126,2)</f>
        <v>0</v>
      </c>
      <c r="H126" s="13">
        <f t="shared" ref="H126:H127" si="29">ROUND(E126*G126,2)</f>
        <v>0</v>
      </c>
    </row>
    <row r="127" spans="2:8" ht="28.8" x14ac:dyDescent="0.3">
      <c r="B127" s="45" t="s">
        <v>88</v>
      </c>
      <c r="C127" s="9" t="s">
        <v>1166</v>
      </c>
      <c r="D127" s="10" t="s">
        <v>1165</v>
      </c>
      <c r="E127" s="85">
        <v>55</v>
      </c>
      <c r="F127" s="38"/>
      <c r="G127" s="13">
        <f t="shared" si="28"/>
        <v>0</v>
      </c>
      <c r="H127" s="13">
        <f t="shared" si="29"/>
        <v>0</v>
      </c>
    </row>
    <row r="128" spans="2:8" ht="28.8" x14ac:dyDescent="0.3">
      <c r="B128" s="45" t="s">
        <v>2244</v>
      </c>
      <c r="C128" s="9" t="s">
        <v>1167</v>
      </c>
      <c r="D128" s="12"/>
      <c r="E128" s="32"/>
      <c r="F128" s="42"/>
      <c r="G128" s="11"/>
      <c r="H128" s="11"/>
    </row>
    <row r="129" spans="2:8" ht="28.8" x14ac:dyDescent="0.3">
      <c r="B129" s="45" t="s">
        <v>89</v>
      </c>
      <c r="C129" s="9" t="s">
        <v>1168</v>
      </c>
      <c r="D129" s="12"/>
      <c r="E129" s="32"/>
      <c r="F129" s="42"/>
      <c r="G129" s="11"/>
      <c r="H129" s="11"/>
    </row>
    <row r="130" spans="2:8" ht="28.8" x14ac:dyDescent="0.3">
      <c r="B130" s="45" t="s">
        <v>90</v>
      </c>
      <c r="C130" s="9" t="s">
        <v>1169</v>
      </c>
      <c r="D130" s="10" t="s">
        <v>1069</v>
      </c>
      <c r="E130" s="85">
        <v>1542.01</v>
      </c>
      <c r="F130" s="38"/>
      <c r="G130" s="13">
        <f>ROUND(F130,2)</f>
        <v>0</v>
      </c>
      <c r="H130" s="13">
        <f>ROUND(E130*G130,2)</f>
        <v>0</v>
      </c>
    </row>
    <row r="131" spans="2:8" ht="28.8" x14ac:dyDescent="0.3">
      <c r="B131" s="45" t="s">
        <v>91</v>
      </c>
      <c r="C131" s="9" t="s">
        <v>1170</v>
      </c>
      <c r="D131" s="12"/>
      <c r="E131" s="32"/>
      <c r="F131" s="42"/>
      <c r="G131" s="11"/>
      <c r="H131" s="11"/>
    </row>
    <row r="132" spans="2:8" ht="28.8" x14ac:dyDescent="0.3">
      <c r="B132" s="45" t="s">
        <v>92</v>
      </c>
      <c r="C132" s="9" t="s">
        <v>1171</v>
      </c>
      <c r="D132" s="10" t="s">
        <v>1069</v>
      </c>
      <c r="E132" s="85">
        <v>746.32</v>
      </c>
      <c r="F132" s="38"/>
      <c r="G132" s="13">
        <f>ROUND(F132,2)</f>
        <v>0</v>
      </c>
      <c r="H132" s="13">
        <f>ROUND(E132*G132,2)</f>
        <v>0</v>
      </c>
    </row>
    <row r="133" spans="2:8" ht="28.8" x14ac:dyDescent="0.3">
      <c r="B133" s="45" t="s">
        <v>93</v>
      </c>
      <c r="C133" s="9" t="s">
        <v>1172</v>
      </c>
      <c r="D133" s="12"/>
      <c r="E133" s="32"/>
      <c r="F133" s="42"/>
      <c r="G133" s="11"/>
      <c r="H133" s="11"/>
    </row>
    <row r="134" spans="2:8" ht="28.8" x14ac:dyDescent="0.3">
      <c r="B134" s="45" t="s">
        <v>94</v>
      </c>
      <c r="C134" s="9" t="s">
        <v>1173</v>
      </c>
      <c r="D134" s="10" t="s">
        <v>1069</v>
      </c>
      <c r="E134" s="85">
        <v>714.66</v>
      </c>
      <c r="F134" s="38"/>
      <c r="G134" s="13">
        <f>ROUND(F134,2)</f>
        <v>0</v>
      </c>
      <c r="H134" s="13">
        <f>ROUND(E134*G134,2)</f>
        <v>0</v>
      </c>
    </row>
    <row r="135" spans="2:8" ht="28.8" x14ac:dyDescent="0.3">
      <c r="B135" s="45" t="s">
        <v>95</v>
      </c>
      <c r="C135" s="9" t="s">
        <v>1174</v>
      </c>
      <c r="D135" s="12"/>
      <c r="E135" s="32"/>
      <c r="F135" s="42"/>
      <c r="G135" s="11"/>
      <c r="H135" s="11"/>
    </row>
    <row r="136" spans="2:8" ht="28.8" x14ac:dyDescent="0.3">
      <c r="B136" s="45" t="s">
        <v>96</v>
      </c>
      <c r="C136" s="9" t="s">
        <v>1175</v>
      </c>
      <c r="D136" s="10" t="s">
        <v>1176</v>
      </c>
      <c r="E136" s="85">
        <v>2</v>
      </c>
      <c r="F136" s="38"/>
      <c r="G136" s="13">
        <f>ROUND(F136,2)</f>
        <v>0</v>
      </c>
      <c r="H136" s="13">
        <f>ROUND(E136*G136,2)</f>
        <v>0</v>
      </c>
    </row>
    <row r="137" spans="2:8" ht="28.8" x14ac:dyDescent="0.3">
      <c r="B137" s="45" t="s">
        <v>2243</v>
      </c>
      <c r="C137" s="9" t="s">
        <v>1177</v>
      </c>
      <c r="D137" s="12"/>
      <c r="E137" s="32"/>
      <c r="F137" s="42"/>
      <c r="G137" s="11"/>
      <c r="H137" s="11"/>
    </row>
    <row r="138" spans="2:8" ht="28.8" x14ac:dyDescent="0.3">
      <c r="B138" s="45" t="s">
        <v>2242</v>
      </c>
      <c r="C138" s="9" t="s">
        <v>1178</v>
      </c>
      <c r="D138" s="12"/>
      <c r="E138" s="32"/>
      <c r="F138" s="42"/>
      <c r="G138" s="11"/>
      <c r="H138" s="11"/>
    </row>
    <row r="139" spans="2:8" ht="28.8" x14ac:dyDescent="0.3">
      <c r="B139" s="45" t="s">
        <v>97</v>
      </c>
      <c r="C139" s="9" t="s">
        <v>1179</v>
      </c>
      <c r="D139" s="10" t="s">
        <v>1069</v>
      </c>
      <c r="E139" s="85">
        <v>106.5</v>
      </c>
      <c r="F139" s="38"/>
      <c r="G139" s="13">
        <f>ROUND(F139,2)</f>
        <v>0</v>
      </c>
      <c r="H139" s="13">
        <f>ROUND(E139*G139,2)</f>
        <v>0</v>
      </c>
    </row>
    <row r="140" spans="2:8" ht="28.8" x14ac:dyDescent="0.3">
      <c r="B140" s="45" t="s">
        <v>98</v>
      </c>
      <c r="C140" s="9" t="s">
        <v>1180</v>
      </c>
      <c r="D140" s="12"/>
      <c r="E140" s="32"/>
      <c r="F140" s="42"/>
      <c r="G140" s="11"/>
      <c r="H140" s="11"/>
    </row>
    <row r="141" spans="2:8" ht="28.8" x14ac:dyDescent="0.3">
      <c r="B141" s="45" t="s">
        <v>99</v>
      </c>
      <c r="C141" s="9" t="s">
        <v>1181</v>
      </c>
      <c r="D141" s="10" t="s">
        <v>1069</v>
      </c>
      <c r="E141" s="85">
        <v>1445</v>
      </c>
      <c r="F141" s="38"/>
      <c r="G141" s="13">
        <f t="shared" ref="G141:G142" si="30">ROUND(F141,2)</f>
        <v>0</v>
      </c>
      <c r="H141" s="13">
        <f t="shared" ref="H141:H142" si="31">ROUND(E141*G141,2)</f>
        <v>0</v>
      </c>
    </row>
    <row r="142" spans="2:8" ht="28.8" x14ac:dyDescent="0.3">
      <c r="B142" s="45" t="s">
        <v>100</v>
      </c>
      <c r="C142" s="9" t="s">
        <v>1182</v>
      </c>
      <c r="D142" s="10" t="s">
        <v>1069</v>
      </c>
      <c r="E142" s="85">
        <v>10275</v>
      </c>
      <c r="F142" s="38"/>
      <c r="G142" s="13">
        <f t="shared" si="30"/>
        <v>0</v>
      </c>
      <c r="H142" s="13">
        <f t="shared" si="31"/>
        <v>0</v>
      </c>
    </row>
    <row r="143" spans="2:8" ht="28.8" x14ac:dyDescent="0.3">
      <c r="B143" s="45" t="s">
        <v>2241</v>
      </c>
      <c r="C143" s="9" t="s">
        <v>1183</v>
      </c>
      <c r="D143" s="12"/>
      <c r="E143" s="32"/>
      <c r="F143" s="42"/>
      <c r="G143" s="11"/>
      <c r="H143" s="11"/>
    </row>
    <row r="144" spans="2:8" ht="28.8" x14ac:dyDescent="0.3">
      <c r="B144" s="45" t="s">
        <v>2240</v>
      </c>
      <c r="C144" s="9" t="s">
        <v>1184</v>
      </c>
      <c r="D144" s="12"/>
      <c r="E144" s="32"/>
      <c r="F144" s="42"/>
      <c r="G144" s="11"/>
      <c r="H144" s="11"/>
    </row>
    <row r="145" spans="2:10" ht="28.8" x14ac:dyDescent="0.3">
      <c r="B145" s="45" t="s">
        <v>101</v>
      </c>
      <c r="C145" s="9" t="s">
        <v>1185</v>
      </c>
      <c r="D145" s="12"/>
      <c r="E145" s="32"/>
      <c r="F145" s="42"/>
      <c r="G145" s="11"/>
      <c r="H145" s="11"/>
    </row>
    <row r="146" spans="2:10" ht="28.8" x14ac:dyDescent="0.3">
      <c r="B146" s="45" t="s">
        <v>102</v>
      </c>
      <c r="C146" s="9" t="s">
        <v>1186</v>
      </c>
      <c r="D146" s="10" t="s">
        <v>1069</v>
      </c>
      <c r="E146" s="85">
        <v>637.70000000000005</v>
      </c>
      <c r="F146" s="38"/>
      <c r="G146" s="13">
        <f>ROUND(F146,2)</f>
        <v>0</v>
      </c>
      <c r="H146" s="13">
        <f>ROUND(E146*G146,2)</f>
        <v>0</v>
      </c>
    </row>
    <row r="147" spans="2:10" ht="28.8" x14ac:dyDescent="0.3">
      <c r="B147" s="45" t="s">
        <v>2239</v>
      </c>
      <c r="C147" s="9" t="s">
        <v>1187</v>
      </c>
      <c r="D147" s="12"/>
      <c r="E147" s="32"/>
      <c r="F147" s="42"/>
      <c r="G147" s="11"/>
      <c r="H147" s="11"/>
    </row>
    <row r="148" spans="2:10" ht="28.8" x14ac:dyDescent="0.3">
      <c r="B148" s="45" t="s">
        <v>103</v>
      </c>
      <c r="C148" s="9" t="s">
        <v>1188</v>
      </c>
      <c r="D148" s="12"/>
      <c r="E148" s="32"/>
      <c r="F148" s="42"/>
      <c r="G148" s="11"/>
      <c r="H148" s="11"/>
    </row>
    <row r="149" spans="2:10" ht="28.8" x14ac:dyDescent="0.3">
      <c r="B149" s="45" t="s">
        <v>104</v>
      </c>
      <c r="C149" s="9" t="s">
        <v>1189</v>
      </c>
      <c r="D149" s="10" t="s">
        <v>1069</v>
      </c>
      <c r="E149" s="85">
        <v>561</v>
      </c>
      <c r="F149" s="38"/>
      <c r="G149" s="13">
        <f t="shared" ref="G149" si="32">ROUND(F149,2)</f>
        <v>0</v>
      </c>
      <c r="H149" s="13">
        <f t="shared" ref="H149" si="33">ROUND(E149*G149,2)</f>
        <v>0</v>
      </c>
    </row>
    <row r="150" spans="2:10" ht="28.8" x14ac:dyDescent="0.3">
      <c r="B150" s="45" t="s">
        <v>105</v>
      </c>
      <c r="C150" s="9" t="s">
        <v>1191</v>
      </c>
      <c r="D150" s="12"/>
      <c r="E150" s="32"/>
      <c r="F150" s="42"/>
      <c r="G150" s="11"/>
      <c r="H150" s="11"/>
    </row>
    <row r="151" spans="2:10" ht="28.8" x14ac:dyDescent="0.3">
      <c r="B151" s="45" t="s">
        <v>106</v>
      </c>
      <c r="C151" s="9" t="s">
        <v>1192</v>
      </c>
      <c r="D151" s="10" t="s">
        <v>1069</v>
      </c>
      <c r="E151" s="85">
        <v>1375</v>
      </c>
      <c r="F151" s="38"/>
      <c r="G151" s="13">
        <f t="shared" ref="G151:G152" si="34">ROUND(F151,2)</f>
        <v>0</v>
      </c>
      <c r="H151" s="13">
        <f t="shared" ref="H151:H152" si="35">ROUND(E151*G151,2)</f>
        <v>0</v>
      </c>
      <c r="J151" t="s">
        <v>2237</v>
      </c>
    </row>
    <row r="152" spans="2:10" ht="28.8" x14ac:dyDescent="0.3">
      <c r="B152" s="45" t="s">
        <v>107</v>
      </c>
      <c r="C152" s="9" t="s">
        <v>1193</v>
      </c>
      <c r="D152" s="10" t="s">
        <v>1190</v>
      </c>
      <c r="E152" s="85">
        <v>118</v>
      </c>
      <c r="F152" s="38"/>
      <c r="G152" s="13">
        <f t="shared" si="34"/>
        <v>0</v>
      </c>
      <c r="H152" s="13">
        <f t="shared" si="35"/>
        <v>0</v>
      </c>
    </row>
    <row r="153" spans="2:10" ht="28.8" x14ac:dyDescent="0.3">
      <c r="B153" s="45" t="s">
        <v>2238</v>
      </c>
      <c r="C153" s="9" t="s">
        <v>1194</v>
      </c>
      <c r="D153" s="12"/>
      <c r="E153" s="32"/>
      <c r="F153" s="42"/>
      <c r="G153" s="11"/>
      <c r="H153" s="11"/>
    </row>
    <row r="154" spans="2:10" ht="28.8" x14ac:dyDescent="0.3">
      <c r="B154" s="45" t="s">
        <v>108</v>
      </c>
      <c r="C154" s="9" t="s">
        <v>1195</v>
      </c>
      <c r="D154" s="10" t="s">
        <v>1069</v>
      </c>
      <c r="E154" s="85">
        <v>5242.5</v>
      </c>
      <c r="F154" s="38"/>
      <c r="G154" s="13">
        <f>ROUND(F154,2)</f>
        <v>0</v>
      </c>
      <c r="H154" s="13">
        <f>ROUND(E154*G154,2)</f>
        <v>0</v>
      </c>
    </row>
    <row r="155" spans="2:10" ht="28.8" x14ac:dyDescent="0.3">
      <c r="B155" s="45" t="s">
        <v>109</v>
      </c>
      <c r="C155" s="9" t="s">
        <v>1196</v>
      </c>
      <c r="D155" s="12"/>
      <c r="E155" s="32"/>
      <c r="F155" s="42"/>
      <c r="G155" s="11"/>
      <c r="H155" s="11"/>
    </row>
    <row r="156" spans="2:10" ht="28.8" x14ac:dyDescent="0.3">
      <c r="B156" s="45" t="s">
        <v>110</v>
      </c>
      <c r="C156" s="9" t="s">
        <v>1197</v>
      </c>
      <c r="D156" s="10" t="s">
        <v>1190</v>
      </c>
      <c r="E156" s="85">
        <v>6186</v>
      </c>
      <c r="F156" s="38"/>
      <c r="G156" s="13">
        <f t="shared" ref="G156:G157" si="36">ROUND(F156,2)</f>
        <v>0</v>
      </c>
      <c r="H156" s="13">
        <f t="shared" ref="H156:H157" si="37">ROUND(E156*G156,2)</f>
        <v>0</v>
      </c>
    </row>
    <row r="157" spans="2:10" ht="28.8" x14ac:dyDescent="0.3">
      <c r="B157" s="45" t="s">
        <v>111</v>
      </c>
      <c r="C157" s="9" t="s">
        <v>1198</v>
      </c>
      <c r="D157" s="10" t="s">
        <v>1069</v>
      </c>
      <c r="E157" s="85">
        <v>530</v>
      </c>
      <c r="F157" s="38"/>
      <c r="G157" s="13">
        <f t="shared" si="36"/>
        <v>0</v>
      </c>
      <c r="H157" s="13">
        <f t="shared" si="37"/>
        <v>0</v>
      </c>
    </row>
    <row r="158" spans="2:10" ht="28.8" x14ac:dyDescent="0.3">
      <c r="B158" s="45" t="s">
        <v>2281</v>
      </c>
      <c r="C158" s="9" t="s">
        <v>1199</v>
      </c>
      <c r="D158" s="12"/>
      <c r="E158" s="32"/>
      <c r="F158" s="42"/>
      <c r="G158" s="11"/>
      <c r="H158" s="11"/>
    </row>
    <row r="159" spans="2:10" ht="28.8" x14ac:dyDescent="0.3">
      <c r="B159" s="45" t="s">
        <v>2280</v>
      </c>
      <c r="C159" s="9" t="s">
        <v>1200</v>
      </c>
      <c r="D159" s="12"/>
      <c r="E159" s="32"/>
      <c r="F159" s="42"/>
      <c r="G159" s="11"/>
      <c r="H159" s="11"/>
    </row>
    <row r="160" spans="2:10" ht="28.8" x14ac:dyDescent="0.3">
      <c r="B160" s="45" t="s">
        <v>112</v>
      </c>
      <c r="C160" s="9" t="s">
        <v>1201</v>
      </c>
      <c r="D160" s="12"/>
      <c r="E160" s="32"/>
      <c r="F160" s="42"/>
      <c r="G160" s="11"/>
      <c r="H160" s="11"/>
    </row>
    <row r="161" spans="2:8" ht="28.8" x14ac:dyDescent="0.3">
      <c r="B161" s="45" t="s">
        <v>113</v>
      </c>
      <c r="C161" s="9" t="s">
        <v>1202</v>
      </c>
      <c r="D161" s="10" t="s">
        <v>1069</v>
      </c>
      <c r="E161" s="85">
        <v>370</v>
      </c>
      <c r="F161" s="38"/>
      <c r="G161" s="13">
        <f>ROUND(F161,2)</f>
        <v>0</v>
      </c>
      <c r="H161" s="13">
        <f>ROUND(E161*G161,2)</f>
        <v>0</v>
      </c>
    </row>
    <row r="162" spans="2:8" ht="28.8" x14ac:dyDescent="0.3">
      <c r="B162" s="45" t="s">
        <v>2282</v>
      </c>
      <c r="C162" s="9" t="s">
        <v>1203</v>
      </c>
      <c r="D162" s="12"/>
      <c r="E162" s="32"/>
      <c r="F162" s="42"/>
      <c r="G162" s="11"/>
      <c r="H162" s="11"/>
    </row>
    <row r="163" spans="2:8" ht="28.8" x14ac:dyDescent="0.3">
      <c r="B163" s="45" t="s">
        <v>114</v>
      </c>
      <c r="C163" s="9" t="s">
        <v>1204</v>
      </c>
      <c r="D163" s="12"/>
      <c r="E163" s="32"/>
      <c r="F163" s="42"/>
      <c r="G163" s="11"/>
      <c r="H163" s="11"/>
    </row>
    <row r="164" spans="2:8" ht="28.8" x14ac:dyDescent="0.3">
      <c r="B164" s="45" t="s">
        <v>115</v>
      </c>
      <c r="C164" s="9" t="s">
        <v>1205</v>
      </c>
      <c r="D164" s="10" t="s">
        <v>1069</v>
      </c>
      <c r="E164" s="85">
        <v>1787</v>
      </c>
      <c r="F164" s="38"/>
      <c r="G164" s="13">
        <f>ROUND(F164,2)</f>
        <v>0</v>
      </c>
      <c r="H164" s="13">
        <f>ROUND(E164*G164,2)</f>
        <v>0</v>
      </c>
    </row>
    <row r="165" spans="2:8" ht="28.8" x14ac:dyDescent="0.3">
      <c r="B165" s="45" t="s">
        <v>2283</v>
      </c>
      <c r="C165" s="9" t="s">
        <v>1206</v>
      </c>
      <c r="D165" s="12"/>
      <c r="E165" s="32"/>
      <c r="F165" s="42"/>
      <c r="G165" s="11"/>
      <c r="H165" s="11"/>
    </row>
    <row r="166" spans="2:8" ht="28.8" x14ac:dyDescent="0.3">
      <c r="B166" s="45" t="s">
        <v>116</v>
      </c>
      <c r="C166" s="9" t="s">
        <v>1207</v>
      </c>
      <c r="D166" s="12"/>
      <c r="E166" s="32"/>
      <c r="F166" s="42"/>
      <c r="G166" s="11"/>
      <c r="H166" s="11"/>
    </row>
    <row r="167" spans="2:8" ht="28.8" x14ac:dyDescent="0.3">
      <c r="B167" s="45" t="s">
        <v>117</v>
      </c>
      <c r="C167" s="9" t="s">
        <v>1208</v>
      </c>
      <c r="D167" s="10" t="s">
        <v>1069</v>
      </c>
      <c r="E167" s="85">
        <v>2578.31</v>
      </c>
      <c r="F167" s="38"/>
      <c r="G167" s="13">
        <f>ROUND(F167,2)</f>
        <v>0</v>
      </c>
      <c r="H167" s="13">
        <f>ROUND(E167*G167,2)</f>
        <v>0</v>
      </c>
    </row>
    <row r="168" spans="2:8" ht="28.8" x14ac:dyDescent="0.3">
      <c r="B168" s="45" t="s">
        <v>2284</v>
      </c>
      <c r="C168" s="9" t="s">
        <v>1209</v>
      </c>
      <c r="D168" s="12"/>
      <c r="E168" s="32"/>
      <c r="F168" s="42"/>
      <c r="G168" s="11"/>
      <c r="H168" s="11"/>
    </row>
    <row r="169" spans="2:8" ht="28.8" x14ac:dyDescent="0.3">
      <c r="B169" s="45" t="s">
        <v>118</v>
      </c>
      <c r="C169" s="9" t="s">
        <v>1210</v>
      </c>
      <c r="D169" s="12"/>
      <c r="E169" s="32"/>
      <c r="F169" s="42"/>
      <c r="G169" s="11"/>
      <c r="H169" s="11"/>
    </row>
    <row r="170" spans="2:8" ht="28.8" x14ac:dyDescent="0.3">
      <c r="B170" s="45" t="s">
        <v>119</v>
      </c>
      <c r="C170" s="9" t="s">
        <v>1211</v>
      </c>
      <c r="D170" s="10" t="s">
        <v>1165</v>
      </c>
      <c r="E170" s="85">
        <v>90</v>
      </c>
      <c r="F170" s="38"/>
      <c r="G170" s="13">
        <f>ROUND(F170,2)</f>
        <v>0</v>
      </c>
      <c r="H170" s="13">
        <f>ROUND(E170*G170,2)</f>
        <v>0</v>
      </c>
    </row>
    <row r="171" spans="2:8" ht="28.8" x14ac:dyDescent="0.3">
      <c r="B171" s="45" t="s">
        <v>2285</v>
      </c>
      <c r="C171" s="9" t="s">
        <v>1212</v>
      </c>
      <c r="D171" s="12"/>
      <c r="E171" s="32"/>
      <c r="F171" s="42"/>
      <c r="G171" s="11"/>
      <c r="H171" s="11"/>
    </row>
    <row r="172" spans="2:8" ht="28.8" x14ac:dyDescent="0.3">
      <c r="B172" s="45" t="s">
        <v>120</v>
      </c>
      <c r="C172" s="9" t="s">
        <v>1213</v>
      </c>
      <c r="D172" s="12"/>
      <c r="E172" s="32"/>
      <c r="F172" s="42"/>
      <c r="G172" s="11"/>
      <c r="H172" s="11"/>
    </row>
    <row r="173" spans="2:8" ht="28.8" x14ac:dyDescent="0.3">
      <c r="B173" s="45" t="s">
        <v>121</v>
      </c>
      <c r="C173" s="9" t="s">
        <v>1214</v>
      </c>
      <c r="D173" s="10" t="s">
        <v>1165</v>
      </c>
      <c r="E173" s="85">
        <v>274</v>
      </c>
      <c r="F173" s="38"/>
      <c r="G173" s="13">
        <f>ROUND(F173,2)</f>
        <v>0</v>
      </c>
      <c r="H173" s="13">
        <f>ROUND(E173*G173,2)</f>
        <v>0</v>
      </c>
    </row>
    <row r="174" spans="2:8" ht="28.8" x14ac:dyDescent="0.3">
      <c r="B174" s="45" t="s">
        <v>2287</v>
      </c>
      <c r="C174" s="9" t="s">
        <v>1215</v>
      </c>
      <c r="D174" s="12"/>
      <c r="E174" s="32"/>
      <c r="F174" s="42"/>
      <c r="G174" s="11"/>
      <c r="H174" s="11"/>
    </row>
    <row r="175" spans="2:8" ht="28.8" x14ac:dyDescent="0.3">
      <c r="B175" s="45" t="s">
        <v>2286</v>
      </c>
      <c r="C175" s="9" t="s">
        <v>1216</v>
      </c>
      <c r="D175" s="12"/>
      <c r="E175" s="32"/>
      <c r="F175" s="42"/>
      <c r="G175" s="11"/>
      <c r="H175" s="11"/>
    </row>
    <row r="176" spans="2:8" ht="28.8" x14ac:dyDescent="0.3">
      <c r="B176" s="45" t="s">
        <v>122</v>
      </c>
      <c r="C176" s="9" t="s">
        <v>1217</v>
      </c>
      <c r="D176" s="12"/>
      <c r="E176" s="32"/>
      <c r="F176" s="42"/>
      <c r="G176" s="11"/>
      <c r="H176" s="11"/>
    </row>
    <row r="177" spans="2:8" ht="28.8" x14ac:dyDescent="0.3">
      <c r="B177" s="45" t="s">
        <v>123</v>
      </c>
      <c r="C177" s="9" t="s">
        <v>1218</v>
      </c>
      <c r="D177" s="10" t="s">
        <v>1069</v>
      </c>
      <c r="E177" s="85">
        <v>445</v>
      </c>
      <c r="F177" s="38"/>
      <c r="G177" s="13">
        <f t="shared" ref="G177:G180" si="38">ROUND(F177,2)</f>
        <v>0</v>
      </c>
      <c r="H177" s="13">
        <f t="shared" ref="H177:H180" si="39">ROUND(E177*G177,2)</f>
        <v>0</v>
      </c>
    </row>
    <row r="178" spans="2:8" ht="28.8" x14ac:dyDescent="0.3">
      <c r="B178" s="45" t="s">
        <v>124</v>
      </c>
      <c r="C178" s="9" t="s">
        <v>1219</v>
      </c>
      <c r="D178" s="10" t="s">
        <v>1069</v>
      </c>
      <c r="E178" s="85">
        <v>90</v>
      </c>
      <c r="F178" s="38"/>
      <c r="G178" s="13">
        <f t="shared" si="38"/>
        <v>0</v>
      </c>
      <c r="H178" s="13">
        <f t="shared" si="39"/>
        <v>0</v>
      </c>
    </row>
    <row r="179" spans="2:8" ht="28.8" x14ac:dyDescent="0.3">
      <c r="B179" s="45" t="s">
        <v>125</v>
      </c>
      <c r="C179" s="9" t="s">
        <v>1220</v>
      </c>
      <c r="D179" s="10" t="s">
        <v>1069</v>
      </c>
      <c r="E179" s="85">
        <v>1257</v>
      </c>
      <c r="F179" s="38"/>
      <c r="G179" s="13">
        <f t="shared" si="38"/>
        <v>0</v>
      </c>
      <c r="H179" s="13">
        <f t="shared" si="39"/>
        <v>0</v>
      </c>
    </row>
    <row r="180" spans="2:8" ht="28.8" x14ac:dyDescent="0.3">
      <c r="B180" s="45" t="s">
        <v>126</v>
      </c>
      <c r="C180" s="9" t="s">
        <v>1221</v>
      </c>
      <c r="D180" s="10" t="s">
        <v>1069</v>
      </c>
      <c r="E180" s="85">
        <v>530</v>
      </c>
      <c r="F180" s="38"/>
      <c r="G180" s="13">
        <f t="shared" si="38"/>
        <v>0</v>
      </c>
      <c r="H180" s="13">
        <f t="shared" si="39"/>
        <v>0</v>
      </c>
    </row>
    <row r="181" spans="2:8" ht="28.8" x14ac:dyDescent="0.3">
      <c r="B181" s="45" t="s">
        <v>127</v>
      </c>
      <c r="C181" s="9" t="s">
        <v>1222</v>
      </c>
      <c r="D181" s="12"/>
      <c r="E181" s="32"/>
      <c r="F181" s="42"/>
      <c r="G181" s="11"/>
      <c r="H181" s="11"/>
    </row>
    <row r="182" spans="2:8" ht="28.8" x14ac:dyDescent="0.3">
      <c r="B182" s="45" t="s">
        <v>128</v>
      </c>
      <c r="C182" s="9" t="s">
        <v>1223</v>
      </c>
      <c r="D182" s="10" t="s">
        <v>1069</v>
      </c>
      <c r="E182" s="85">
        <v>115.2</v>
      </c>
      <c r="F182" s="38"/>
      <c r="G182" s="13">
        <f t="shared" ref="G182:G185" si="40">ROUND(F182,2)</f>
        <v>0</v>
      </c>
      <c r="H182" s="13">
        <f t="shared" ref="H182:H185" si="41">ROUND(E182*G182,2)</f>
        <v>0</v>
      </c>
    </row>
    <row r="183" spans="2:8" ht="28.8" x14ac:dyDescent="0.3">
      <c r="B183" s="45" t="s">
        <v>129</v>
      </c>
      <c r="C183" s="9" t="s">
        <v>1224</v>
      </c>
      <c r="D183" s="10" t="s">
        <v>1069</v>
      </c>
      <c r="E183" s="85">
        <v>115.2</v>
      </c>
      <c r="F183" s="38"/>
      <c r="G183" s="13">
        <f t="shared" si="40"/>
        <v>0</v>
      </c>
      <c r="H183" s="13">
        <f t="shared" si="41"/>
        <v>0</v>
      </c>
    </row>
    <row r="184" spans="2:8" ht="28.8" x14ac:dyDescent="0.3">
      <c r="B184" s="45" t="s">
        <v>130</v>
      </c>
      <c r="C184" s="9" t="s">
        <v>1225</v>
      </c>
      <c r="D184" s="10" t="s">
        <v>1069</v>
      </c>
      <c r="E184" s="85">
        <v>7.5</v>
      </c>
      <c r="F184" s="38"/>
      <c r="G184" s="13">
        <f t="shared" si="40"/>
        <v>0</v>
      </c>
      <c r="H184" s="13">
        <f t="shared" si="41"/>
        <v>0</v>
      </c>
    </row>
    <row r="185" spans="2:8" ht="28.8" x14ac:dyDescent="0.3">
      <c r="B185" s="45" t="s">
        <v>131</v>
      </c>
      <c r="C185" s="9" t="s">
        <v>1226</v>
      </c>
      <c r="D185" s="10" t="s">
        <v>1069</v>
      </c>
      <c r="E185" s="85">
        <v>96</v>
      </c>
      <c r="F185" s="38"/>
      <c r="G185" s="13">
        <f t="shared" si="40"/>
        <v>0</v>
      </c>
      <c r="H185" s="13">
        <f t="shared" si="41"/>
        <v>0</v>
      </c>
    </row>
    <row r="186" spans="2:8" ht="28.8" x14ac:dyDescent="0.3">
      <c r="B186" s="45" t="s">
        <v>2279</v>
      </c>
      <c r="C186" s="9" t="s">
        <v>1227</v>
      </c>
      <c r="D186" s="12"/>
      <c r="E186" s="32"/>
      <c r="F186" s="42"/>
      <c r="G186" s="11"/>
      <c r="H186" s="11"/>
    </row>
    <row r="187" spans="2:8" ht="28.8" x14ac:dyDescent="0.3">
      <c r="B187" s="45" t="s">
        <v>132</v>
      </c>
      <c r="C187" s="9" t="s">
        <v>1228</v>
      </c>
      <c r="D187" s="12"/>
      <c r="E187" s="32"/>
      <c r="F187" s="42"/>
      <c r="G187" s="11"/>
      <c r="H187" s="11"/>
    </row>
    <row r="188" spans="2:8" ht="28.8" x14ac:dyDescent="0.3">
      <c r="B188" s="45" t="s">
        <v>133</v>
      </c>
      <c r="C188" s="9" t="s">
        <v>1229</v>
      </c>
      <c r="D188" s="10" t="s">
        <v>1069</v>
      </c>
      <c r="E188" s="85">
        <v>3773</v>
      </c>
      <c r="F188" s="38"/>
      <c r="G188" s="13">
        <f>ROUND(F188,2)</f>
        <v>0</v>
      </c>
      <c r="H188" s="13">
        <f>ROUND(E188*G188,2)</f>
        <v>0</v>
      </c>
    </row>
    <row r="189" spans="2:8" ht="28.8" x14ac:dyDescent="0.3">
      <c r="B189" s="45" t="s">
        <v>134</v>
      </c>
      <c r="C189" s="9" t="s">
        <v>1230</v>
      </c>
      <c r="D189" s="12"/>
      <c r="E189" s="32"/>
      <c r="F189" s="42"/>
      <c r="G189" s="11"/>
      <c r="H189" s="11"/>
    </row>
    <row r="190" spans="2:8" ht="28.8" x14ac:dyDescent="0.3">
      <c r="B190" s="45" t="s">
        <v>135</v>
      </c>
      <c r="C190" s="9" t="s">
        <v>1231</v>
      </c>
      <c r="D190" s="10" t="s">
        <v>1069</v>
      </c>
      <c r="E190" s="85">
        <v>112</v>
      </c>
      <c r="F190" s="38"/>
      <c r="G190" s="13">
        <f>ROUND(F190,2)</f>
        <v>0</v>
      </c>
      <c r="H190" s="13">
        <f>ROUND(E190*G190,2)</f>
        <v>0</v>
      </c>
    </row>
    <row r="191" spans="2:8" ht="28.8" x14ac:dyDescent="0.3">
      <c r="B191" s="45" t="s">
        <v>2288</v>
      </c>
      <c r="C191" s="9" t="s">
        <v>1232</v>
      </c>
      <c r="D191" s="12"/>
      <c r="E191" s="32"/>
      <c r="F191" s="42"/>
      <c r="G191" s="11"/>
      <c r="H191" s="11"/>
    </row>
    <row r="192" spans="2:8" ht="28.8" x14ac:dyDescent="0.3">
      <c r="B192" s="45" t="s">
        <v>136</v>
      </c>
      <c r="C192" s="9" t="s">
        <v>1233</v>
      </c>
      <c r="D192" s="12"/>
      <c r="E192" s="32"/>
      <c r="F192" s="42"/>
      <c r="G192" s="11"/>
      <c r="H192" s="11"/>
    </row>
    <row r="193" spans="2:10" ht="28.8" x14ac:dyDescent="0.3">
      <c r="B193" s="45" t="s">
        <v>137</v>
      </c>
      <c r="C193" s="9" t="s">
        <v>1234</v>
      </c>
      <c r="D193" s="12"/>
      <c r="E193" s="32"/>
      <c r="F193" s="42"/>
      <c r="G193" s="11"/>
      <c r="H193" s="11"/>
    </row>
    <row r="194" spans="2:10" ht="28.8" x14ac:dyDescent="0.3">
      <c r="B194" s="45" t="s">
        <v>138</v>
      </c>
      <c r="C194" s="9" t="s">
        <v>1235</v>
      </c>
      <c r="D194" s="10" t="s">
        <v>1069</v>
      </c>
      <c r="E194" s="85">
        <v>209.4</v>
      </c>
      <c r="F194" s="38"/>
      <c r="G194" s="13">
        <f>ROUND(F194,2)</f>
        <v>0</v>
      </c>
      <c r="H194" s="13">
        <f>ROUND(E194*G194,2)</f>
        <v>0</v>
      </c>
    </row>
    <row r="195" spans="2:10" ht="28.8" x14ac:dyDescent="0.3">
      <c r="B195" s="45" t="s">
        <v>139</v>
      </c>
      <c r="C195" s="9" t="s">
        <v>1236</v>
      </c>
      <c r="D195" s="12"/>
      <c r="E195" s="32"/>
      <c r="F195" s="42"/>
      <c r="G195" s="11"/>
      <c r="H195" s="11"/>
    </row>
    <row r="196" spans="2:10" ht="28.8" x14ac:dyDescent="0.3">
      <c r="B196" s="45" t="s">
        <v>140</v>
      </c>
      <c r="C196" s="9" t="s">
        <v>1237</v>
      </c>
      <c r="D196" s="12"/>
      <c r="E196" s="32"/>
      <c r="F196" s="42"/>
      <c r="G196" s="11"/>
      <c r="H196" s="11"/>
    </row>
    <row r="197" spans="2:10" ht="28.8" x14ac:dyDescent="0.3">
      <c r="B197" s="45" t="s">
        <v>141</v>
      </c>
      <c r="C197" s="9" t="s">
        <v>1238</v>
      </c>
      <c r="D197" s="10" t="s">
        <v>1069</v>
      </c>
      <c r="E197" s="85">
        <v>140.5</v>
      </c>
      <c r="F197" s="38"/>
      <c r="G197" s="13">
        <f>ROUND(F197,2)</f>
        <v>0</v>
      </c>
      <c r="H197" s="13">
        <f>ROUND(E197*G197,2)</f>
        <v>0</v>
      </c>
    </row>
    <row r="198" spans="2:10" ht="28.8" x14ac:dyDescent="0.3">
      <c r="B198" s="45" t="s">
        <v>142</v>
      </c>
      <c r="C198" s="9" t="s">
        <v>1239</v>
      </c>
      <c r="D198" s="12"/>
      <c r="E198" s="32"/>
      <c r="F198" s="42"/>
      <c r="G198" s="11"/>
      <c r="H198" s="11"/>
    </row>
    <row r="199" spans="2:10" ht="28.8" x14ac:dyDescent="0.3">
      <c r="B199" s="45" t="s">
        <v>143</v>
      </c>
      <c r="C199" s="9" t="s">
        <v>1240</v>
      </c>
      <c r="D199" s="10" t="s">
        <v>1069</v>
      </c>
      <c r="E199" s="85">
        <v>28.4</v>
      </c>
      <c r="F199" s="38"/>
      <c r="G199" s="13">
        <f>ROUND(F199,2)</f>
        <v>0</v>
      </c>
      <c r="H199" s="13">
        <f>ROUND(E199*G199,2)</f>
        <v>0</v>
      </c>
    </row>
    <row r="200" spans="2:10" ht="28.8" x14ac:dyDescent="0.3">
      <c r="B200" s="45" t="s">
        <v>144</v>
      </c>
      <c r="C200" s="9" t="s">
        <v>1241</v>
      </c>
      <c r="D200" s="12"/>
      <c r="E200" s="32"/>
      <c r="F200" s="42"/>
      <c r="G200" s="11"/>
      <c r="H200" s="11"/>
    </row>
    <row r="201" spans="2:10" ht="28.8" x14ac:dyDescent="0.3">
      <c r="B201" s="45" t="s">
        <v>145</v>
      </c>
      <c r="C201" s="9" t="s">
        <v>1242</v>
      </c>
      <c r="D201" s="10" t="s">
        <v>1165</v>
      </c>
      <c r="E201" s="85">
        <v>120.4</v>
      </c>
      <c r="F201" s="38"/>
      <c r="G201" s="13">
        <f>ROUND(F201,2)</f>
        <v>0</v>
      </c>
      <c r="H201" s="13">
        <f>ROUND(E201*G201,2)</f>
        <v>0</v>
      </c>
      <c r="J201" t="s">
        <v>2270</v>
      </c>
    </row>
    <row r="202" spans="2:10" ht="28.8" x14ac:dyDescent="0.3">
      <c r="B202" s="45" t="s">
        <v>2289</v>
      </c>
      <c r="C202" s="9" t="s">
        <v>1243</v>
      </c>
      <c r="D202" s="12"/>
      <c r="E202" s="32"/>
      <c r="F202" s="42"/>
      <c r="G202" s="11"/>
      <c r="H202" s="11"/>
    </row>
    <row r="203" spans="2:10" ht="28.8" x14ac:dyDescent="0.3">
      <c r="B203" s="45" t="s">
        <v>146</v>
      </c>
      <c r="C203" s="9" t="s">
        <v>1244</v>
      </c>
      <c r="D203" s="12"/>
      <c r="E203" s="32"/>
      <c r="F203" s="42"/>
      <c r="G203" s="11"/>
      <c r="H203" s="11"/>
    </row>
    <row r="204" spans="2:10" ht="28.8" x14ac:dyDescent="0.3">
      <c r="B204" s="45" t="s">
        <v>147</v>
      </c>
      <c r="C204" s="9" t="s">
        <v>1245</v>
      </c>
      <c r="D204" s="10" t="s">
        <v>1246</v>
      </c>
      <c r="E204" s="85">
        <v>402316.1</v>
      </c>
      <c r="F204" s="39"/>
      <c r="G204" s="34">
        <f>ROUND(F204,2)</f>
        <v>0</v>
      </c>
      <c r="H204" s="13">
        <f>ROUND(E204*G204,2)</f>
        <v>0</v>
      </c>
    </row>
    <row r="205" spans="2:10" ht="28.8" x14ac:dyDescent="0.3">
      <c r="B205" s="45" t="s">
        <v>148</v>
      </c>
      <c r="C205" s="9" t="s">
        <v>1247</v>
      </c>
      <c r="D205" s="12"/>
      <c r="E205" s="32"/>
      <c r="F205" s="42"/>
      <c r="G205" s="11"/>
      <c r="H205" s="11"/>
    </row>
    <row r="206" spans="2:10" ht="28.8" x14ac:dyDescent="0.3">
      <c r="B206" s="45" t="s">
        <v>149</v>
      </c>
      <c r="C206" s="9" t="s">
        <v>1248</v>
      </c>
      <c r="D206" s="10" t="s">
        <v>1246</v>
      </c>
      <c r="E206" s="85">
        <v>771699.06</v>
      </c>
      <c r="F206" s="39"/>
      <c r="G206" s="34">
        <f>ROUND(F206,2)</f>
        <v>0</v>
      </c>
      <c r="H206" s="13">
        <f>ROUND(E206*G206,2)</f>
        <v>0</v>
      </c>
    </row>
    <row r="207" spans="2:10" ht="28.8" x14ac:dyDescent="0.3">
      <c r="B207" s="45" t="s">
        <v>150</v>
      </c>
      <c r="C207" s="9" t="s">
        <v>1249</v>
      </c>
      <c r="D207" s="12"/>
      <c r="E207" s="32"/>
      <c r="F207" s="42"/>
      <c r="G207" s="11"/>
      <c r="H207" s="11"/>
    </row>
    <row r="208" spans="2:10" ht="28.8" x14ac:dyDescent="0.3">
      <c r="B208" s="45" t="s">
        <v>151</v>
      </c>
      <c r="C208" s="9" t="s">
        <v>1250</v>
      </c>
      <c r="D208" s="12"/>
      <c r="E208" s="32"/>
      <c r="F208" s="42"/>
      <c r="G208" s="11"/>
      <c r="H208" s="11"/>
    </row>
    <row r="209" spans="2:8" ht="28.8" x14ac:dyDescent="0.3">
      <c r="B209" s="45" t="s">
        <v>152</v>
      </c>
      <c r="C209" s="9" t="s">
        <v>1251</v>
      </c>
      <c r="D209" s="10" t="s">
        <v>1246</v>
      </c>
      <c r="E209" s="85">
        <v>659636.57999999996</v>
      </c>
      <c r="F209" s="39"/>
      <c r="G209" s="34">
        <f>ROUND(F209,2)</f>
        <v>0</v>
      </c>
      <c r="H209" s="13">
        <f>ROUND(E209*G209,2)</f>
        <v>0</v>
      </c>
    </row>
    <row r="210" spans="2:8" ht="28.8" x14ac:dyDescent="0.3">
      <c r="B210" s="45" t="s">
        <v>2290</v>
      </c>
      <c r="C210" s="9" t="s">
        <v>1252</v>
      </c>
      <c r="D210" s="12"/>
      <c r="E210" s="32"/>
      <c r="F210" s="42"/>
      <c r="G210" s="11"/>
      <c r="H210" s="11"/>
    </row>
    <row r="211" spans="2:8" ht="28.8" x14ac:dyDescent="0.3">
      <c r="B211" s="45" t="s">
        <v>153</v>
      </c>
      <c r="C211" s="9" t="s">
        <v>1253</v>
      </c>
      <c r="D211" s="10" t="s">
        <v>1069</v>
      </c>
      <c r="E211" s="85">
        <v>2839</v>
      </c>
      <c r="F211" s="38"/>
      <c r="G211" s="13">
        <f t="shared" ref="G211:G212" si="42">ROUND(F211,2)</f>
        <v>0</v>
      </c>
      <c r="H211" s="13">
        <f t="shared" ref="H211:H212" si="43">ROUND(E211*G211,2)</f>
        <v>0</v>
      </c>
    </row>
    <row r="212" spans="2:8" ht="28.8" x14ac:dyDescent="0.3">
      <c r="B212" s="45" t="s">
        <v>154</v>
      </c>
      <c r="C212" s="9" t="s">
        <v>1254</v>
      </c>
      <c r="D212" s="10" t="s">
        <v>1069</v>
      </c>
      <c r="E212" s="85">
        <v>2839</v>
      </c>
      <c r="F212" s="38"/>
      <c r="G212" s="13">
        <f t="shared" si="42"/>
        <v>0</v>
      </c>
      <c r="H212" s="13">
        <f t="shared" si="43"/>
        <v>0</v>
      </c>
    </row>
    <row r="213" spans="2:8" ht="28.8" x14ac:dyDescent="0.3">
      <c r="B213" s="45" t="s">
        <v>155</v>
      </c>
      <c r="C213" s="9" t="s">
        <v>1255</v>
      </c>
      <c r="D213" s="12"/>
      <c r="E213" s="32"/>
      <c r="F213" s="42"/>
      <c r="G213" s="11"/>
      <c r="H213" s="11"/>
    </row>
    <row r="214" spans="2:8" ht="28.8" x14ac:dyDescent="0.3">
      <c r="B214" s="45" t="s">
        <v>156</v>
      </c>
      <c r="C214" s="9" t="s">
        <v>1256</v>
      </c>
      <c r="D214" s="10" t="s">
        <v>1069</v>
      </c>
      <c r="E214" s="85">
        <v>150.44999999999999</v>
      </c>
      <c r="F214" s="38"/>
      <c r="G214" s="13">
        <f>ROUND(F214,2)</f>
        <v>0</v>
      </c>
      <c r="H214" s="13">
        <f>ROUND(E214*G214,2)</f>
        <v>0</v>
      </c>
    </row>
    <row r="215" spans="2:8" ht="28.8" x14ac:dyDescent="0.3">
      <c r="B215" s="45" t="s">
        <v>157</v>
      </c>
      <c r="C215" s="9" t="s">
        <v>1257</v>
      </c>
      <c r="D215" s="12"/>
      <c r="E215" s="32"/>
      <c r="F215" s="42"/>
      <c r="G215" s="11"/>
      <c r="H215" s="11"/>
    </row>
    <row r="216" spans="2:8" ht="28.8" x14ac:dyDescent="0.3">
      <c r="B216" s="45" t="s">
        <v>158</v>
      </c>
      <c r="C216" s="9" t="s">
        <v>1259</v>
      </c>
      <c r="D216" s="10" t="s">
        <v>1258</v>
      </c>
      <c r="E216" s="85">
        <v>3</v>
      </c>
      <c r="F216" s="38"/>
      <c r="G216" s="13">
        <f t="shared" ref="G216:G220" si="44">ROUND(F216,2)</f>
        <v>0</v>
      </c>
      <c r="H216" s="13">
        <f t="shared" ref="H216:H220" si="45">ROUND(E216*G216,2)</f>
        <v>0</v>
      </c>
    </row>
    <row r="217" spans="2:8" ht="28.8" x14ac:dyDescent="0.3">
      <c r="B217" s="45" t="s">
        <v>159</v>
      </c>
      <c r="C217" s="9" t="s">
        <v>1260</v>
      </c>
      <c r="D217" s="10" t="s">
        <v>1258</v>
      </c>
      <c r="E217" s="85">
        <v>48</v>
      </c>
      <c r="F217" s="38"/>
      <c r="G217" s="13">
        <f t="shared" si="44"/>
        <v>0</v>
      </c>
      <c r="H217" s="13">
        <f t="shared" si="45"/>
        <v>0</v>
      </c>
    </row>
    <row r="218" spans="2:8" ht="28.8" x14ac:dyDescent="0.3">
      <c r="B218" s="45" t="s">
        <v>160</v>
      </c>
      <c r="C218" s="9" t="s">
        <v>1261</v>
      </c>
      <c r="D218" s="10" t="s">
        <v>1258</v>
      </c>
      <c r="E218" s="85">
        <v>48</v>
      </c>
      <c r="F218" s="38"/>
      <c r="G218" s="13">
        <f t="shared" si="44"/>
        <v>0</v>
      </c>
      <c r="H218" s="13">
        <f t="shared" si="45"/>
        <v>0</v>
      </c>
    </row>
    <row r="219" spans="2:8" ht="28.8" x14ac:dyDescent="0.3">
      <c r="B219" s="45" t="s">
        <v>161</v>
      </c>
      <c r="C219" s="9" t="s">
        <v>1262</v>
      </c>
      <c r="D219" s="10" t="s">
        <v>1258</v>
      </c>
      <c r="E219" s="85">
        <v>6</v>
      </c>
      <c r="F219" s="38"/>
      <c r="G219" s="13">
        <f t="shared" si="44"/>
        <v>0</v>
      </c>
      <c r="H219" s="13">
        <f t="shared" si="45"/>
        <v>0</v>
      </c>
    </row>
    <row r="220" spans="2:8" ht="28.8" x14ac:dyDescent="0.3">
      <c r="B220" s="45" t="s">
        <v>162</v>
      </c>
      <c r="C220" s="9" t="s">
        <v>1263</v>
      </c>
      <c r="D220" s="10" t="s">
        <v>1258</v>
      </c>
      <c r="E220" s="85">
        <v>8</v>
      </c>
      <c r="F220" s="38"/>
      <c r="G220" s="13">
        <f t="shared" si="44"/>
        <v>0</v>
      </c>
      <c r="H220" s="13">
        <f t="shared" si="45"/>
        <v>0</v>
      </c>
    </row>
    <row r="221" spans="2:8" ht="28.8" x14ac:dyDescent="0.3">
      <c r="B221" s="45" t="s">
        <v>163</v>
      </c>
      <c r="C221" s="9" t="s">
        <v>1264</v>
      </c>
      <c r="D221" s="12"/>
      <c r="E221" s="32"/>
      <c r="F221" s="42"/>
      <c r="G221" s="11"/>
      <c r="H221" s="11"/>
    </row>
    <row r="222" spans="2:8" ht="28.8" x14ac:dyDescent="0.3">
      <c r="B222" s="45" t="s">
        <v>164</v>
      </c>
      <c r="C222" s="9" t="s">
        <v>1265</v>
      </c>
      <c r="D222" s="10" t="s">
        <v>1063</v>
      </c>
      <c r="E222" s="85">
        <v>9.25</v>
      </c>
      <c r="F222" s="38"/>
      <c r="G222" s="13">
        <f t="shared" ref="G222:G223" si="46">ROUND(F222,2)</f>
        <v>0</v>
      </c>
      <c r="H222" s="13">
        <f t="shared" ref="H222:H223" si="47">ROUND(E222*G222,2)</f>
        <v>0</v>
      </c>
    </row>
    <row r="223" spans="2:8" ht="28.8" x14ac:dyDescent="0.3">
      <c r="B223" s="45" t="s">
        <v>165</v>
      </c>
      <c r="C223" s="9" t="s">
        <v>1266</v>
      </c>
      <c r="D223" s="10" t="s">
        <v>1069</v>
      </c>
      <c r="E223" s="85">
        <v>6103</v>
      </c>
      <c r="F223" s="38"/>
      <c r="G223" s="13">
        <f t="shared" si="46"/>
        <v>0</v>
      </c>
      <c r="H223" s="13">
        <f t="shared" si="47"/>
        <v>0</v>
      </c>
    </row>
    <row r="224" spans="2:8" ht="28.8" x14ac:dyDescent="0.3">
      <c r="B224" s="45" t="s">
        <v>2291</v>
      </c>
      <c r="C224" s="9" t="s">
        <v>1267</v>
      </c>
      <c r="D224" s="12"/>
      <c r="E224" s="32"/>
      <c r="F224" s="42"/>
      <c r="G224" s="11"/>
      <c r="H224" s="11"/>
    </row>
    <row r="225" spans="2:8" ht="28.8" x14ac:dyDescent="0.3">
      <c r="B225" s="45" t="s">
        <v>2293</v>
      </c>
      <c r="C225" s="9" t="s">
        <v>1268</v>
      </c>
      <c r="D225" s="12"/>
      <c r="E225" s="32"/>
      <c r="F225" s="42"/>
      <c r="G225" s="11"/>
      <c r="H225" s="11"/>
    </row>
    <row r="226" spans="2:8" ht="28.8" x14ac:dyDescent="0.3">
      <c r="B226" s="45" t="s">
        <v>2292</v>
      </c>
      <c r="C226" s="9" t="s">
        <v>1269</v>
      </c>
      <c r="D226" s="12"/>
      <c r="E226" s="32"/>
      <c r="F226" s="42"/>
      <c r="G226" s="11"/>
      <c r="H226" s="11"/>
    </row>
    <row r="227" spans="2:8" ht="28.8" x14ac:dyDescent="0.3">
      <c r="B227" s="45" t="s">
        <v>166</v>
      </c>
      <c r="C227" s="9" t="s">
        <v>1270</v>
      </c>
      <c r="D227" s="12"/>
      <c r="E227" s="32"/>
      <c r="F227" s="42"/>
      <c r="G227" s="11"/>
      <c r="H227" s="11"/>
    </row>
    <row r="228" spans="2:8" ht="28.8" x14ac:dyDescent="0.3">
      <c r="B228" s="45" t="s">
        <v>167</v>
      </c>
      <c r="C228" s="9" t="s">
        <v>1271</v>
      </c>
      <c r="D228" s="10" t="s">
        <v>1069</v>
      </c>
      <c r="E228" s="85">
        <v>2</v>
      </c>
      <c r="F228" s="38"/>
      <c r="G228" s="13">
        <f>ROUND(F228,2)</f>
        <v>0</v>
      </c>
      <c r="H228" s="13">
        <f>ROUND(E228*G228,2)</f>
        <v>0</v>
      </c>
    </row>
    <row r="229" spans="2:8" ht="28.8" x14ac:dyDescent="0.3">
      <c r="B229" s="45" t="s">
        <v>2294</v>
      </c>
      <c r="C229" s="9" t="s">
        <v>1272</v>
      </c>
      <c r="D229" s="12"/>
      <c r="E229" s="32"/>
      <c r="F229" s="42"/>
      <c r="G229" s="11"/>
      <c r="H229" s="11"/>
    </row>
    <row r="230" spans="2:8" ht="28.8" x14ac:dyDescent="0.3">
      <c r="B230" s="45" t="s">
        <v>2295</v>
      </c>
      <c r="C230" s="9" t="s">
        <v>1273</v>
      </c>
      <c r="D230" s="12"/>
      <c r="E230" s="32"/>
      <c r="F230" s="42"/>
      <c r="G230" s="11"/>
      <c r="H230" s="11"/>
    </row>
    <row r="231" spans="2:8" ht="28.8" x14ac:dyDescent="0.3">
      <c r="B231" s="45" t="s">
        <v>168</v>
      </c>
      <c r="C231" s="9" t="s">
        <v>1274</v>
      </c>
      <c r="D231" s="12"/>
      <c r="E231" s="32"/>
      <c r="F231" s="42"/>
      <c r="G231" s="11"/>
      <c r="H231" s="11"/>
    </row>
    <row r="232" spans="2:8" ht="28.8" x14ac:dyDescent="0.3">
      <c r="B232" s="45" t="s">
        <v>169</v>
      </c>
      <c r="C232" s="9" t="s">
        <v>1275</v>
      </c>
      <c r="D232" s="10" t="s">
        <v>1165</v>
      </c>
      <c r="E232" s="85">
        <v>174.6</v>
      </c>
      <c r="F232" s="38"/>
      <c r="G232" s="13">
        <f t="shared" ref="G232:G233" si="48">ROUND(F232,2)</f>
        <v>0</v>
      </c>
      <c r="H232" s="13">
        <f t="shared" ref="H232:H233" si="49">ROUND(E232*G232,2)</f>
        <v>0</v>
      </c>
    </row>
    <row r="233" spans="2:8" ht="28.8" x14ac:dyDescent="0.3">
      <c r="B233" s="45" t="s">
        <v>170</v>
      </c>
      <c r="C233" s="9" t="s">
        <v>1276</v>
      </c>
      <c r="D233" s="10" t="s">
        <v>1258</v>
      </c>
      <c r="E233" s="85">
        <v>24</v>
      </c>
      <c r="F233" s="38"/>
      <c r="G233" s="13">
        <f t="shared" si="48"/>
        <v>0</v>
      </c>
      <c r="H233" s="13">
        <f t="shared" si="49"/>
        <v>0</v>
      </c>
    </row>
    <row r="234" spans="2:8" ht="28.8" x14ac:dyDescent="0.3">
      <c r="B234" s="45" t="s">
        <v>2296</v>
      </c>
      <c r="C234" s="9" t="s">
        <v>1277</v>
      </c>
      <c r="D234" s="12"/>
      <c r="E234" s="32"/>
      <c r="F234" s="42"/>
      <c r="G234" s="11"/>
      <c r="H234" s="11"/>
    </row>
    <row r="235" spans="2:8" ht="28.8" x14ac:dyDescent="0.3">
      <c r="B235" s="45" t="s">
        <v>171</v>
      </c>
      <c r="C235" s="9" t="s">
        <v>1278</v>
      </c>
      <c r="D235" s="12"/>
      <c r="E235" s="32"/>
      <c r="F235" s="42"/>
      <c r="G235" s="11"/>
      <c r="H235" s="11"/>
    </row>
    <row r="236" spans="2:8" ht="28.8" x14ac:dyDescent="0.3">
      <c r="B236" s="45" t="s">
        <v>172</v>
      </c>
      <c r="C236" s="9" t="s">
        <v>1279</v>
      </c>
      <c r="D236" s="10" t="s">
        <v>1165</v>
      </c>
      <c r="E236" s="85">
        <v>56.4</v>
      </c>
      <c r="F236" s="38"/>
      <c r="G236" s="13">
        <f t="shared" ref="G236:G238" si="50">ROUND(F236,2)</f>
        <v>0</v>
      </c>
      <c r="H236" s="13">
        <f t="shared" ref="H236:H238" si="51">ROUND(E236*G236,2)</f>
        <v>0</v>
      </c>
    </row>
    <row r="237" spans="2:8" ht="28.8" x14ac:dyDescent="0.3">
      <c r="B237" s="45" t="s">
        <v>173</v>
      </c>
      <c r="C237" s="9" t="s">
        <v>1280</v>
      </c>
      <c r="D237" s="10" t="s">
        <v>1149</v>
      </c>
      <c r="E237" s="85">
        <v>744.48</v>
      </c>
      <c r="F237" s="38"/>
      <c r="G237" s="13">
        <f t="shared" si="50"/>
        <v>0</v>
      </c>
      <c r="H237" s="13">
        <f t="shared" si="51"/>
        <v>0</v>
      </c>
    </row>
    <row r="238" spans="2:8" ht="28.8" x14ac:dyDescent="0.3">
      <c r="B238" s="45" t="s">
        <v>174</v>
      </c>
      <c r="C238" s="9" t="s">
        <v>1281</v>
      </c>
      <c r="D238" s="10" t="s">
        <v>1258</v>
      </c>
      <c r="E238" s="85">
        <v>44</v>
      </c>
      <c r="F238" s="38"/>
      <c r="G238" s="13">
        <f t="shared" si="50"/>
        <v>0</v>
      </c>
      <c r="H238" s="13">
        <f t="shared" si="51"/>
        <v>0</v>
      </c>
    </row>
    <row r="239" spans="2:8" ht="28.8" x14ac:dyDescent="0.3">
      <c r="B239" s="45" t="s">
        <v>2298</v>
      </c>
      <c r="C239" s="9" t="s">
        <v>1282</v>
      </c>
      <c r="D239" s="12"/>
      <c r="E239" s="32"/>
      <c r="F239" s="42"/>
      <c r="G239" s="11"/>
      <c r="H239" s="11"/>
    </row>
    <row r="240" spans="2:8" ht="28.8" x14ac:dyDescent="0.3">
      <c r="B240" s="45" t="s">
        <v>2297</v>
      </c>
      <c r="C240" s="9" t="s">
        <v>1283</v>
      </c>
      <c r="D240" s="12"/>
      <c r="E240" s="32"/>
      <c r="F240" s="42"/>
      <c r="G240" s="11"/>
      <c r="H240" s="11"/>
    </row>
    <row r="241" spans="2:10" ht="28.8" x14ac:dyDescent="0.3">
      <c r="B241" s="45" t="s">
        <v>175</v>
      </c>
      <c r="C241" s="9" t="s">
        <v>1284</v>
      </c>
      <c r="D241" s="12"/>
      <c r="E241" s="32"/>
      <c r="F241" s="42"/>
      <c r="G241" s="11"/>
      <c r="H241" s="11"/>
    </row>
    <row r="242" spans="2:10" ht="28.8" x14ac:dyDescent="0.3">
      <c r="B242" s="45" t="s">
        <v>176</v>
      </c>
      <c r="C242" s="9" t="s">
        <v>1285</v>
      </c>
      <c r="D242" s="10" t="s">
        <v>1258</v>
      </c>
      <c r="E242" s="85">
        <v>1</v>
      </c>
      <c r="F242" s="38"/>
      <c r="G242" s="13">
        <f t="shared" ref="G242:G243" si="52">ROUND(F242,2)</f>
        <v>0</v>
      </c>
      <c r="H242" s="13">
        <f t="shared" ref="H242:H243" si="53">ROUND(E242*G242,2)</f>
        <v>0</v>
      </c>
    </row>
    <row r="243" spans="2:10" ht="28.8" x14ac:dyDescent="0.3">
      <c r="B243" s="45" t="s">
        <v>177</v>
      </c>
      <c r="C243" s="9" t="s">
        <v>1286</v>
      </c>
      <c r="D243" s="10" t="s">
        <v>1246</v>
      </c>
      <c r="E243" s="85">
        <v>100</v>
      </c>
      <c r="F243" s="39"/>
      <c r="G243" s="34">
        <f t="shared" si="52"/>
        <v>0</v>
      </c>
      <c r="H243" s="13">
        <f t="shared" si="53"/>
        <v>0</v>
      </c>
    </row>
    <row r="244" spans="2:10" ht="28.8" x14ac:dyDescent="0.3">
      <c r="B244" s="45" t="s">
        <v>2300</v>
      </c>
      <c r="C244" s="9" t="s">
        <v>1287</v>
      </c>
      <c r="D244" s="12"/>
      <c r="E244" s="32"/>
      <c r="F244" s="42"/>
      <c r="G244" s="11"/>
      <c r="H244" s="11"/>
    </row>
    <row r="245" spans="2:10" ht="28.8" x14ac:dyDescent="0.3">
      <c r="B245" s="45" t="s">
        <v>2299</v>
      </c>
      <c r="C245" s="9" t="s">
        <v>1288</v>
      </c>
      <c r="D245" s="12"/>
      <c r="E245" s="32"/>
      <c r="F245" s="42"/>
      <c r="G245" s="11"/>
      <c r="H245" s="11"/>
    </row>
    <row r="246" spans="2:10" ht="28.8" x14ac:dyDescent="0.3">
      <c r="B246" s="45" t="s">
        <v>178</v>
      </c>
      <c r="C246" s="9" t="s">
        <v>1289</v>
      </c>
      <c r="D246" s="10" t="s">
        <v>1176</v>
      </c>
      <c r="E246" s="85">
        <v>1</v>
      </c>
      <c r="F246" s="38"/>
      <c r="G246" s="13">
        <f>ROUND(F246,2)</f>
        <v>0</v>
      </c>
      <c r="H246" s="13">
        <f>ROUND(E246*G246,2)</f>
        <v>0</v>
      </c>
    </row>
    <row r="247" spans="2:10" ht="28.8" x14ac:dyDescent="0.3">
      <c r="B247" s="45" t="s">
        <v>2303</v>
      </c>
      <c r="C247" s="9" t="s">
        <v>1290</v>
      </c>
      <c r="D247" s="12"/>
      <c r="E247" s="32"/>
      <c r="F247" s="42"/>
      <c r="G247" s="11"/>
      <c r="H247" s="11"/>
    </row>
    <row r="248" spans="2:10" ht="28.8" x14ac:dyDescent="0.3">
      <c r="B248" s="45" t="s">
        <v>2302</v>
      </c>
      <c r="C248" s="9" t="s">
        <v>1291</v>
      </c>
      <c r="D248" s="12"/>
      <c r="E248" s="32"/>
      <c r="F248" s="42"/>
      <c r="G248" s="11"/>
      <c r="H248" s="11"/>
    </row>
    <row r="249" spans="2:10" ht="28.8" x14ac:dyDescent="0.3">
      <c r="B249" s="45" t="s">
        <v>2301</v>
      </c>
      <c r="C249" s="9" t="s">
        <v>1292</v>
      </c>
      <c r="D249" s="12"/>
      <c r="E249" s="32"/>
      <c r="F249" s="42"/>
      <c r="G249" s="11"/>
      <c r="H249" s="11"/>
    </row>
    <row r="250" spans="2:10" ht="28.8" x14ac:dyDescent="0.3">
      <c r="B250" s="45" t="s">
        <v>179</v>
      </c>
      <c r="C250" s="9" t="s">
        <v>1293</v>
      </c>
      <c r="D250" s="10" t="s">
        <v>1258</v>
      </c>
      <c r="E250" s="85">
        <v>1</v>
      </c>
      <c r="F250" s="38"/>
      <c r="G250" s="13">
        <f t="shared" ref="G250:G253" si="54">ROUND(F250,2)</f>
        <v>0</v>
      </c>
      <c r="H250" s="13">
        <f t="shared" ref="H250:H253" si="55">ROUND(E250*G250,2)</f>
        <v>0</v>
      </c>
    </row>
    <row r="251" spans="2:10" ht="28.8" x14ac:dyDescent="0.3">
      <c r="B251" s="45" t="s">
        <v>180</v>
      </c>
      <c r="C251" s="9" t="s">
        <v>1294</v>
      </c>
      <c r="D251" s="10" t="s">
        <v>1258</v>
      </c>
      <c r="E251" s="85">
        <v>1</v>
      </c>
      <c r="F251" s="38"/>
      <c r="G251" s="13">
        <f t="shared" si="54"/>
        <v>0</v>
      </c>
      <c r="H251" s="13">
        <f t="shared" si="55"/>
        <v>0</v>
      </c>
      <c r="J251" t="s">
        <v>2271</v>
      </c>
    </row>
    <row r="252" spans="2:10" ht="28.8" x14ac:dyDescent="0.3">
      <c r="B252" s="45" t="s">
        <v>181</v>
      </c>
      <c r="C252" s="9" t="s">
        <v>1295</v>
      </c>
      <c r="D252" s="10" t="s">
        <v>1258</v>
      </c>
      <c r="E252" s="85">
        <v>1</v>
      </c>
      <c r="F252" s="38"/>
      <c r="G252" s="13">
        <f t="shared" si="54"/>
        <v>0</v>
      </c>
      <c r="H252" s="13">
        <f t="shared" si="55"/>
        <v>0</v>
      </c>
    </row>
    <row r="253" spans="2:10" ht="28.8" x14ac:dyDescent="0.3">
      <c r="B253" s="45" t="s">
        <v>182</v>
      </c>
      <c r="C253" s="9" t="s">
        <v>1296</v>
      </c>
      <c r="D253" s="10" t="s">
        <v>1258</v>
      </c>
      <c r="E253" s="85">
        <v>2</v>
      </c>
      <c r="F253" s="38"/>
      <c r="G253" s="13">
        <f t="shared" si="54"/>
        <v>0</v>
      </c>
      <c r="H253" s="13">
        <f t="shared" si="55"/>
        <v>0</v>
      </c>
    </row>
    <row r="254" spans="2:10" ht="28.8" x14ac:dyDescent="0.3">
      <c r="B254" s="45" t="s">
        <v>2304</v>
      </c>
      <c r="C254" s="9" t="s">
        <v>1297</v>
      </c>
      <c r="D254" s="12"/>
      <c r="E254" s="32"/>
      <c r="F254" s="42"/>
      <c r="G254" s="11"/>
      <c r="H254" s="11"/>
    </row>
    <row r="255" spans="2:10" ht="28.8" x14ac:dyDescent="0.3">
      <c r="B255" s="45" t="s">
        <v>183</v>
      </c>
      <c r="C255" s="9" t="s">
        <v>1298</v>
      </c>
      <c r="D255" s="12"/>
      <c r="E255" s="32"/>
      <c r="F255" s="42"/>
      <c r="G255" s="11"/>
      <c r="H255" s="11"/>
    </row>
    <row r="256" spans="2:10" ht="28.8" x14ac:dyDescent="0.3">
      <c r="B256" s="45" t="s">
        <v>184</v>
      </c>
      <c r="C256" s="9" t="s">
        <v>1299</v>
      </c>
      <c r="D256" s="10" t="s">
        <v>1258</v>
      </c>
      <c r="E256" s="85">
        <v>1</v>
      </c>
      <c r="F256" s="38"/>
      <c r="G256" s="13">
        <f t="shared" ref="G256:G258" si="56">ROUND(F256,2)</f>
        <v>0</v>
      </c>
      <c r="H256" s="13">
        <f t="shared" ref="H256:H258" si="57">ROUND(E256*G256,2)</f>
        <v>0</v>
      </c>
    </row>
    <row r="257" spans="2:8" ht="28.8" x14ac:dyDescent="0.3">
      <c r="B257" s="45" t="s">
        <v>185</v>
      </c>
      <c r="C257" s="9" t="s">
        <v>1300</v>
      </c>
      <c r="D257" s="10" t="s">
        <v>1258</v>
      </c>
      <c r="E257" s="85">
        <v>16</v>
      </c>
      <c r="F257" s="38"/>
      <c r="G257" s="13">
        <f t="shared" si="56"/>
        <v>0</v>
      </c>
      <c r="H257" s="13">
        <f t="shared" si="57"/>
        <v>0</v>
      </c>
    </row>
    <row r="258" spans="2:8" ht="28.8" x14ac:dyDescent="0.3">
      <c r="B258" s="45" t="s">
        <v>186</v>
      </c>
      <c r="C258" s="9" t="s">
        <v>1301</v>
      </c>
      <c r="D258" s="10" t="s">
        <v>1258</v>
      </c>
      <c r="E258" s="85">
        <v>2</v>
      </c>
      <c r="F258" s="38"/>
      <c r="G258" s="13">
        <f t="shared" si="56"/>
        <v>0</v>
      </c>
      <c r="H258" s="13">
        <f t="shared" si="57"/>
        <v>0</v>
      </c>
    </row>
    <row r="259" spans="2:8" ht="28.8" x14ac:dyDescent="0.3">
      <c r="B259" s="45" t="s">
        <v>187</v>
      </c>
      <c r="C259" s="9" t="s">
        <v>1302</v>
      </c>
      <c r="D259" s="12"/>
      <c r="E259" s="32"/>
      <c r="F259" s="42"/>
      <c r="G259" s="11"/>
      <c r="H259" s="11"/>
    </row>
    <row r="260" spans="2:8" ht="28.8" x14ac:dyDescent="0.3">
      <c r="B260" s="45" t="s">
        <v>188</v>
      </c>
      <c r="C260" s="9" t="s">
        <v>1303</v>
      </c>
      <c r="D260" s="10" t="s">
        <v>1258</v>
      </c>
      <c r="E260" s="85">
        <v>18</v>
      </c>
      <c r="F260" s="38"/>
      <c r="G260" s="13">
        <f>ROUND(F260,2)</f>
        <v>0</v>
      </c>
      <c r="H260" s="13">
        <f>ROUND(E260*G260,2)</f>
        <v>0</v>
      </c>
    </row>
    <row r="261" spans="2:8" ht="28.8" x14ac:dyDescent="0.3">
      <c r="B261" s="45" t="s">
        <v>189</v>
      </c>
      <c r="C261" s="9" t="s">
        <v>1304</v>
      </c>
      <c r="D261" s="12"/>
      <c r="E261" s="32"/>
      <c r="F261" s="42"/>
      <c r="G261" s="11"/>
      <c r="H261" s="11"/>
    </row>
    <row r="262" spans="2:8" ht="28.8" x14ac:dyDescent="0.3">
      <c r="B262" s="45" t="s">
        <v>190</v>
      </c>
      <c r="C262" s="9" t="s">
        <v>1305</v>
      </c>
      <c r="D262" s="10" t="s">
        <v>1069</v>
      </c>
      <c r="E262" s="85">
        <v>7.26</v>
      </c>
      <c r="F262" s="38"/>
      <c r="G262" s="13">
        <f t="shared" ref="G262:G263" si="58">ROUND(F262,2)</f>
        <v>0</v>
      </c>
      <c r="H262" s="13">
        <f t="shared" ref="H262:H263" si="59">ROUND(E262*G262,2)</f>
        <v>0</v>
      </c>
    </row>
    <row r="263" spans="2:8" ht="28.8" x14ac:dyDescent="0.3">
      <c r="B263" s="45" t="s">
        <v>191</v>
      </c>
      <c r="C263" s="9" t="s">
        <v>1306</v>
      </c>
      <c r="D263" s="10" t="s">
        <v>1069</v>
      </c>
      <c r="E263" s="85">
        <v>45.21</v>
      </c>
      <c r="F263" s="38"/>
      <c r="G263" s="13">
        <f t="shared" si="58"/>
        <v>0</v>
      </c>
      <c r="H263" s="13">
        <f t="shared" si="59"/>
        <v>0</v>
      </c>
    </row>
    <row r="264" spans="2:8" ht="28.8" x14ac:dyDescent="0.3">
      <c r="B264" s="45" t="s">
        <v>2306</v>
      </c>
      <c r="C264" s="9" t="s">
        <v>1307</v>
      </c>
      <c r="D264" s="12"/>
      <c r="E264" s="32"/>
      <c r="F264" s="42"/>
      <c r="G264" s="11"/>
      <c r="H264" s="11"/>
    </row>
    <row r="265" spans="2:8" ht="28.8" x14ac:dyDescent="0.3">
      <c r="B265" s="45" t="s">
        <v>2305</v>
      </c>
      <c r="C265" s="9" t="s">
        <v>1308</v>
      </c>
      <c r="D265" s="12"/>
      <c r="E265" s="32"/>
      <c r="F265" s="42"/>
      <c r="G265" s="11"/>
      <c r="H265" s="11"/>
    </row>
    <row r="266" spans="2:8" ht="28.8" x14ac:dyDescent="0.3">
      <c r="B266" s="45" t="s">
        <v>192</v>
      </c>
      <c r="C266" s="9" t="s">
        <v>1309</v>
      </c>
      <c r="D266" s="12"/>
      <c r="E266" s="32"/>
      <c r="F266" s="42"/>
      <c r="G266" s="11"/>
      <c r="H266" s="11"/>
    </row>
    <row r="267" spans="2:8" ht="28.8" x14ac:dyDescent="0.3">
      <c r="B267" s="45" t="s">
        <v>193</v>
      </c>
      <c r="C267" s="9" t="s">
        <v>1310</v>
      </c>
      <c r="D267" s="10" t="s">
        <v>1258</v>
      </c>
      <c r="E267" s="85">
        <v>6</v>
      </c>
      <c r="F267" s="38"/>
      <c r="G267" s="13">
        <f t="shared" ref="G267" si="60">ROUND(F267,2)</f>
        <v>0</v>
      </c>
      <c r="H267" s="13">
        <f t="shared" ref="H267" si="61">ROUND(E267*G267,2)</f>
        <v>0</v>
      </c>
    </row>
    <row r="268" spans="2:8" ht="28.8" x14ac:dyDescent="0.3">
      <c r="B268" s="45" t="s">
        <v>194</v>
      </c>
      <c r="C268" s="9" t="s">
        <v>1311</v>
      </c>
      <c r="D268" s="12"/>
      <c r="E268" s="32"/>
      <c r="F268" s="42"/>
      <c r="G268" s="11"/>
      <c r="H268" s="11"/>
    </row>
    <row r="269" spans="2:8" ht="28.8" x14ac:dyDescent="0.3">
      <c r="B269" s="45" t="s">
        <v>195</v>
      </c>
      <c r="C269" s="9" t="s">
        <v>1312</v>
      </c>
      <c r="D269" s="10" t="s">
        <v>1258</v>
      </c>
      <c r="E269" s="85">
        <v>6</v>
      </c>
      <c r="F269" s="38"/>
      <c r="G269" s="13">
        <f t="shared" ref="G269:G270" si="62">ROUND(F269,2)</f>
        <v>0</v>
      </c>
      <c r="H269" s="13">
        <f t="shared" ref="H269:H270" si="63">ROUND(E269*G269,2)</f>
        <v>0</v>
      </c>
    </row>
    <row r="270" spans="2:8" ht="28.8" x14ac:dyDescent="0.3">
      <c r="B270" s="45" t="s">
        <v>196</v>
      </c>
      <c r="C270" s="9" t="s">
        <v>1313</v>
      </c>
      <c r="D270" s="10" t="s">
        <v>1258</v>
      </c>
      <c r="E270" s="85">
        <v>2</v>
      </c>
      <c r="F270" s="38"/>
      <c r="G270" s="13">
        <f t="shared" si="62"/>
        <v>0</v>
      </c>
      <c r="H270" s="13">
        <f t="shared" si="63"/>
        <v>0</v>
      </c>
    </row>
    <row r="271" spans="2:8" ht="28.8" x14ac:dyDescent="0.3">
      <c r="B271" s="45" t="s">
        <v>2307</v>
      </c>
      <c r="C271" s="9" t="s">
        <v>1314</v>
      </c>
      <c r="D271" s="12"/>
      <c r="E271" s="32"/>
      <c r="F271" s="42"/>
      <c r="G271" s="11"/>
      <c r="H271" s="11"/>
    </row>
    <row r="272" spans="2:8" ht="28.8" x14ac:dyDescent="0.3">
      <c r="B272" s="45" t="s">
        <v>197</v>
      </c>
      <c r="C272" s="9" t="s">
        <v>1315</v>
      </c>
      <c r="D272" s="12"/>
      <c r="E272" s="32"/>
      <c r="F272" s="42"/>
      <c r="G272" s="11"/>
      <c r="H272" s="11"/>
    </row>
    <row r="273" spans="2:8" ht="28.8" x14ac:dyDescent="0.3">
      <c r="B273" s="45" t="s">
        <v>198</v>
      </c>
      <c r="C273" s="9" t="s">
        <v>1316</v>
      </c>
      <c r="D273" s="12"/>
      <c r="E273" s="32"/>
      <c r="F273" s="42"/>
      <c r="G273" s="11"/>
      <c r="H273" s="11"/>
    </row>
    <row r="274" spans="2:8" ht="28.8" x14ac:dyDescent="0.3">
      <c r="B274" s="45" t="s">
        <v>199</v>
      </c>
      <c r="C274" s="9" t="s">
        <v>1317</v>
      </c>
      <c r="D274" s="10" t="s">
        <v>1258</v>
      </c>
      <c r="E274" s="85">
        <v>17</v>
      </c>
      <c r="F274" s="38"/>
      <c r="G274" s="13">
        <f t="shared" ref="G274:G276" si="64">ROUND(F274,2)</f>
        <v>0</v>
      </c>
      <c r="H274" s="13">
        <f t="shared" ref="H274:H276" si="65">ROUND(E274*G274,2)</f>
        <v>0</v>
      </c>
    </row>
    <row r="275" spans="2:8" ht="28.8" x14ac:dyDescent="0.3">
      <c r="B275" s="45" t="s">
        <v>200</v>
      </c>
      <c r="C275" s="9" t="s">
        <v>1318</v>
      </c>
      <c r="D275" s="10" t="s">
        <v>1258</v>
      </c>
      <c r="E275" s="85">
        <v>6</v>
      </c>
      <c r="F275" s="38"/>
      <c r="G275" s="13">
        <f t="shared" si="64"/>
        <v>0</v>
      </c>
      <c r="H275" s="13">
        <f t="shared" si="65"/>
        <v>0</v>
      </c>
    </row>
    <row r="276" spans="2:8" ht="28.8" x14ac:dyDescent="0.3">
      <c r="B276" s="45" t="s">
        <v>201</v>
      </c>
      <c r="C276" s="9" t="s">
        <v>1319</v>
      </c>
      <c r="D276" s="10" t="s">
        <v>1258</v>
      </c>
      <c r="E276" s="85">
        <v>3</v>
      </c>
      <c r="F276" s="38"/>
      <c r="G276" s="13">
        <f t="shared" si="64"/>
        <v>0</v>
      </c>
      <c r="H276" s="13">
        <f t="shared" si="65"/>
        <v>0</v>
      </c>
    </row>
    <row r="277" spans="2:8" ht="28.8" x14ac:dyDescent="0.3">
      <c r="B277" s="45" t="s">
        <v>2308</v>
      </c>
      <c r="C277" s="9" t="s">
        <v>1320</v>
      </c>
      <c r="D277" s="12"/>
      <c r="E277" s="32"/>
      <c r="F277" s="42"/>
      <c r="G277" s="11"/>
      <c r="H277" s="11"/>
    </row>
    <row r="278" spans="2:8" ht="28.8" x14ac:dyDescent="0.3">
      <c r="B278" s="45" t="s">
        <v>2309</v>
      </c>
      <c r="C278" s="9" t="s">
        <v>1321</v>
      </c>
      <c r="D278" s="12"/>
      <c r="E278" s="32"/>
      <c r="F278" s="42"/>
      <c r="G278" s="11"/>
      <c r="H278" s="11"/>
    </row>
    <row r="279" spans="2:8" ht="28.8" x14ac:dyDescent="0.3">
      <c r="B279" s="45" t="s">
        <v>2309</v>
      </c>
      <c r="C279" s="9" t="s">
        <v>1322</v>
      </c>
      <c r="D279" s="12"/>
      <c r="E279" s="32"/>
      <c r="F279" s="42"/>
      <c r="G279" s="11"/>
      <c r="H279" s="11"/>
    </row>
    <row r="280" spans="2:8" ht="28.8" x14ac:dyDescent="0.3">
      <c r="B280" s="45" t="s">
        <v>202</v>
      </c>
      <c r="C280" s="9" t="s">
        <v>1323</v>
      </c>
      <c r="D280" s="12"/>
      <c r="E280" s="32"/>
      <c r="F280" s="42"/>
      <c r="G280" s="11"/>
      <c r="H280" s="11"/>
    </row>
    <row r="281" spans="2:8" ht="28.8" x14ac:dyDescent="0.3">
      <c r="B281" s="45" t="s">
        <v>203</v>
      </c>
      <c r="C281" s="9" t="s">
        <v>1324</v>
      </c>
      <c r="D281" s="10" t="s">
        <v>1069</v>
      </c>
      <c r="E281" s="85">
        <v>2103</v>
      </c>
      <c r="F281" s="38"/>
      <c r="G281" s="13">
        <f>ROUND(F281,2)</f>
        <v>0</v>
      </c>
      <c r="H281" s="13">
        <f>ROUND(E281*G281,2)</f>
        <v>0</v>
      </c>
    </row>
    <row r="282" spans="2:8" ht="28.8" x14ac:dyDescent="0.3">
      <c r="B282" s="45" t="s">
        <v>204</v>
      </c>
      <c r="C282" s="9" t="s">
        <v>1325</v>
      </c>
      <c r="D282" s="12"/>
      <c r="E282" s="32"/>
      <c r="F282" s="42"/>
      <c r="G282" s="11"/>
      <c r="H282" s="11"/>
    </row>
    <row r="283" spans="2:8" ht="28.8" x14ac:dyDescent="0.3">
      <c r="B283" s="45" t="s">
        <v>205</v>
      </c>
      <c r="C283" s="9" t="s">
        <v>1326</v>
      </c>
      <c r="D283" s="10" t="s">
        <v>1069</v>
      </c>
      <c r="E283" s="85">
        <v>2103</v>
      </c>
      <c r="F283" s="38"/>
      <c r="G283" s="13">
        <f>ROUND(F283,2)</f>
        <v>0</v>
      </c>
      <c r="H283" s="13">
        <f>ROUND(E283*G283,2)</f>
        <v>0</v>
      </c>
    </row>
    <row r="284" spans="2:8" ht="28.8" x14ac:dyDescent="0.3">
      <c r="B284" s="45" t="s">
        <v>2310</v>
      </c>
      <c r="C284" s="9" t="s">
        <v>1327</v>
      </c>
      <c r="D284" s="12"/>
      <c r="E284" s="32"/>
      <c r="F284" s="42"/>
      <c r="G284" s="11"/>
      <c r="H284" s="11"/>
    </row>
    <row r="285" spans="2:8" ht="28.8" x14ac:dyDescent="0.3">
      <c r="B285" s="45" t="s">
        <v>206</v>
      </c>
      <c r="C285" s="9" t="s">
        <v>1328</v>
      </c>
      <c r="D285" s="12"/>
      <c r="E285" s="32"/>
      <c r="F285" s="42"/>
      <c r="G285" s="11"/>
      <c r="H285" s="11"/>
    </row>
    <row r="286" spans="2:8" ht="28.8" x14ac:dyDescent="0.3">
      <c r="B286" s="45" t="s">
        <v>207</v>
      </c>
      <c r="C286" s="9" t="s">
        <v>1329</v>
      </c>
      <c r="D286" s="10" t="s">
        <v>1069</v>
      </c>
      <c r="E286" s="85">
        <v>2103</v>
      </c>
      <c r="F286" s="38"/>
      <c r="G286" s="13">
        <f>ROUND(F286,2)</f>
        <v>0</v>
      </c>
      <c r="H286" s="13">
        <f>ROUND(E286*G286,2)</f>
        <v>0</v>
      </c>
    </row>
    <row r="287" spans="2:8" ht="28.8" x14ac:dyDescent="0.3">
      <c r="B287" s="45" t="s">
        <v>2311</v>
      </c>
      <c r="C287" s="9" t="s">
        <v>1330</v>
      </c>
      <c r="D287" s="12"/>
      <c r="E287" s="32"/>
      <c r="F287" s="42"/>
      <c r="G287" s="11"/>
      <c r="H287" s="11"/>
    </row>
    <row r="288" spans="2:8" ht="28.8" x14ac:dyDescent="0.3">
      <c r="B288" s="45" t="s">
        <v>208</v>
      </c>
      <c r="C288" s="9" t="s">
        <v>1331</v>
      </c>
      <c r="D288" s="12"/>
      <c r="E288" s="32"/>
      <c r="F288" s="42"/>
      <c r="G288" s="11"/>
      <c r="H288" s="11"/>
    </row>
    <row r="289" spans="2:10" ht="28.8" x14ac:dyDescent="0.3">
      <c r="B289" s="45" t="s">
        <v>209</v>
      </c>
      <c r="C289" s="9" t="s">
        <v>1332</v>
      </c>
      <c r="D289" s="10" t="s">
        <v>1069</v>
      </c>
      <c r="E289" s="85">
        <v>13717.99</v>
      </c>
      <c r="F289" s="38"/>
      <c r="G289" s="13">
        <f t="shared" ref="G289:G290" si="66">ROUND(F289,2)</f>
        <v>0</v>
      </c>
      <c r="H289" s="13">
        <f t="shared" ref="H289:H290" si="67">ROUND(E289*G289,2)</f>
        <v>0</v>
      </c>
    </row>
    <row r="290" spans="2:10" ht="28.8" x14ac:dyDescent="0.3">
      <c r="B290" s="45" t="s">
        <v>210</v>
      </c>
      <c r="C290" s="9" t="s">
        <v>1333</v>
      </c>
      <c r="D290" s="10" t="s">
        <v>1069</v>
      </c>
      <c r="E290" s="85">
        <v>5043</v>
      </c>
      <c r="F290" s="38"/>
      <c r="G290" s="13">
        <f t="shared" si="66"/>
        <v>0</v>
      </c>
      <c r="H290" s="13">
        <f t="shared" si="67"/>
        <v>0</v>
      </c>
    </row>
    <row r="291" spans="2:10" ht="28.8" x14ac:dyDescent="0.3">
      <c r="B291" s="45" t="s">
        <v>211</v>
      </c>
      <c r="C291" s="9" t="s">
        <v>1334</v>
      </c>
      <c r="D291" s="12"/>
      <c r="E291" s="32"/>
      <c r="F291" s="42"/>
      <c r="G291" s="11"/>
      <c r="H291" s="11"/>
    </row>
    <row r="292" spans="2:10" ht="28.8" x14ac:dyDescent="0.3">
      <c r="B292" s="45" t="s">
        <v>212</v>
      </c>
      <c r="C292" s="9" t="s">
        <v>1335</v>
      </c>
      <c r="D292" s="10" t="s">
        <v>1069</v>
      </c>
      <c r="E292" s="86">
        <v>540</v>
      </c>
      <c r="F292" s="38"/>
      <c r="G292" s="13">
        <f>ROUND(F292,2)</f>
        <v>0</v>
      </c>
      <c r="H292" s="13">
        <f>ROUND(E292*G292,2)</f>
        <v>0</v>
      </c>
    </row>
    <row r="293" spans="2:10" ht="28.8" x14ac:dyDescent="0.3">
      <c r="B293" s="45" t="s">
        <v>213</v>
      </c>
      <c r="C293" s="9" t="s">
        <v>1336</v>
      </c>
      <c r="D293" s="12"/>
      <c r="E293" s="32"/>
      <c r="F293" s="42"/>
      <c r="G293" s="11"/>
      <c r="H293" s="11"/>
    </row>
    <row r="294" spans="2:10" ht="28.8" x14ac:dyDescent="0.3">
      <c r="B294" s="45" t="s">
        <v>214</v>
      </c>
      <c r="C294" s="9" t="s">
        <v>1337</v>
      </c>
      <c r="D294" s="10" t="s">
        <v>1069</v>
      </c>
      <c r="E294" s="85">
        <v>473</v>
      </c>
      <c r="F294" s="38"/>
      <c r="G294" s="13">
        <f>ROUND(F294,2)</f>
        <v>0</v>
      </c>
      <c r="H294" s="13">
        <f>ROUND(E294*G294,2)</f>
        <v>0</v>
      </c>
    </row>
    <row r="295" spans="2:10" ht="28.8" x14ac:dyDescent="0.3">
      <c r="B295" s="45" t="s">
        <v>215</v>
      </c>
      <c r="C295" s="9" t="s">
        <v>1338</v>
      </c>
      <c r="D295" s="12"/>
      <c r="E295" s="32"/>
      <c r="F295" s="42"/>
      <c r="G295" s="11"/>
      <c r="H295" s="11"/>
    </row>
    <row r="296" spans="2:10" ht="28.8" x14ac:dyDescent="0.3">
      <c r="B296" s="45" t="s">
        <v>216</v>
      </c>
      <c r="C296" s="9" t="s">
        <v>1339</v>
      </c>
      <c r="D296" s="10" t="s">
        <v>1165</v>
      </c>
      <c r="E296" s="85">
        <v>230</v>
      </c>
      <c r="F296" s="38"/>
      <c r="G296" s="13">
        <f t="shared" ref="G296:G297" si="68">ROUND(F296,2)</f>
        <v>0</v>
      </c>
      <c r="H296" s="13">
        <f t="shared" ref="H296:H297" si="69">ROUND(E296*G296,2)</f>
        <v>0</v>
      </c>
    </row>
    <row r="297" spans="2:10" ht="28.8" x14ac:dyDescent="0.3">
      <c r="B297" s="45" t="s">
        <v>217</v>
      </c>
      <c r="C297" s="9" t="s">
        <v>1340</v>
      </c>
      <c r="D297" s="10" t="s">
        <v>1069</v>
      </c>
      <c r="E297" s="85">
        <v>856</v>
      </c>
      <c r="F297" s="38"/>
      <c r="G297" s="13">
        <f t="shared" si="68"/>
        <v>0</v>
      </c>
      <c r="H297" s="13">
        <f t="shared" si="69"/>
        <v>0</v>
      </c>
      <c r="J297" t="s">
        <v>2272</v>
      </c>
    </row>
    <row r="298" spans="2:10" ht="28.8" x14ac:dyDescent="0.3">
      <c r="B298" s="45" t="s">
        <v>218</v>
      </c>
      <c r="C298" s="9" t="s">
        <v>1341</v>
      </c>
      <c r="D298" s="12"/>
      <c r="E298" s="32"/>
      <c r="F298" s="42"/>
      <c r="G298" s="11"/>
      <c r="H298" s="11"/>
    </row>
    <row r="299" spans="2:10" ht="28.8" x14ac:dyDescent="0.3">
      <c r="B299" s="45" t="s">
        <v>219</v>
      </c>
      <c r="C299" s="9" t="s">
        <v>1342</v>
      </c>
      <c r="D299" s="10" t="s">
        <v>1069</v>
      </c>
      <c r="E299" s="85">
        <v>970</v>
      </c>
      <c r="F299" s="38"/>
      <c r="G299" s="13">
        <f>ROUND(F299,2)</f>
        <v>0</v>
      </c>
      <c r="H299" s="13">
        <f>ROUND(E299*G299,2)</f>
        <v>0</v>
      </c>
    </row>
    <row r="300" spans="2:10" ht="28.8" x14ac:dyDescent="0.3">
      <c r="B300" s="45" t="s">
        <v>2312</v>
      </c>
      <c r="C300" s="9" t="s">
        <v>1343</v>
      </c>
      <c r="D300" s="12"/>
      <c r="E300" s="32"/>
      <c r="F300" s="42"/>
      <c r="G300" s="11"/>
      <c r="H300" s="11"/>
    </row>
    <row r="301" spans="2:10" ht="28.8" x14ac:dyDescent="0.3">
      <c r="B301" s="45" t="s">
        <v>220</v>
      </c>
      <c r="C301" s="9" t="s">
        <v>1344</v>
      </c>
      <c r="D301" s="12"/>
      <c r="E301" s="32"/>
      <c r="F301" s="42"/>
      <c r="G301" s="11"/>
      <c r="H301" s="11"/>
    </row>
    <row r="302" spans="2:10" ht="28.8" x14ac:dyDescent="0.3">
      <c r="B302" s="45" t="s">
        <v>221</v>
      </c>
      <c r="C302" s="9" t="s">
        <v>1345</v>
      </c>
      <c r="D302" s="10" t="s">
        <v>1258</v>
      </c>
      <c r="E302" s="85">
        <v>102</v>
      </c>
      <c r="F302" s="38"/>
      <c r="G302" s="13">
        <f>ROUND(F302,2)</f>
        <v>0</v>
      </c>
      <c r="H302" s="13">
        <f>ROUND(E302*G302,2)</f>
        <v>0</v>
      </c>
    </row>
    <row r="303" spans="2:10" ht="28.8" x14ac:dyDescent="0.3">
      <c r="B303" s="45" t="s">
        <v>222</v>
      </c>
      <c r="C303" s="9" t="s">
        <v>1346</v>
      </c>
      <c r="D303" s="12"/>
      <c r="E303" s="32"/>
      <c r="F303" s="42"/>
      <c r="G303" s="11"/>
      <c r="H303" s="11"/>
    </row>
    <row r="304" spans="2:10" ht="28.8" x14ac:dyDescent="0.3">
      <c r="B304" s="45" t="s">
        <v>223</v>
      </c>
      <c r="C304" s="9" t="s">
        <v>1347</v>
      </c>
      <c r="D304" s="10" t="s">
        <v>1258</v>
      </c>
      <c r="E304" s="85">
        <v>92</v>
      </c>
      <c r="F304" s="38"/>
      <c r="G304" s="13">
        <f>ROUND(F304,2)</f>
        <v>0</v>
      </c>
      <c r="H304" s="13">
        <f>ROUND(E304*G304,2)</f>
        <v>0</v>
      </c>
    </row>
    <row r="305" spans="2:8" ht="28.8" x14ac:dyDescent="0.3">
      <c r="B305" s="45" t="s">
        <v>2313</v>
      </c>
      <c r="C305" s="9" t="s">
        <v>1348</v>
      </c>
      <c r="D305" s="12"/>
      <c r="E305" s="32"/>
      <c r="F305" s="42"/>
      <c r="G305" s="11"/>
      <c r="H305" s="11"/>
    </row>
    <row r="306" spans="2:8" ht="28.8" x14ac:dyDescent="0.3">
      <c r="B306" s="45" t="s">
        <v>2315</v>
      </c>
      <c r="C306" s="9" t="s">
        <v>1349</v>
      </c>
      <c r="D306" s="12"/>
      <c r="E306" s="32"/>
      <c r="F306" s="42"/>
      <c r="G306" s="11"/>
      <c r="H306" s="11"/>
    </row>
    <row r="307" spans="2:8" ht="28.8" x14ac:dyDescent="0.3">
      <c r="B307" s="45" t="s">
        <v>2314</v>
      </c>
      <c r="C307" s="9" t="s">
        <v>1350</v>
      </c>
      <c r="D307" s="12"/>
      <c r="E307" s="32"/>
      <c r="F307" s="42"/>
      <c r="G307" s="11"/>
      <c r="H307" s="11"/>
    </row>
    <row r="308" spans="2:8" ht="28.8" x14ac:dyDescent="0.3">
      <c r="B308" s="45" t="s">
        <v>224</v>
      </c>
      <c r="C308" s="9" t="s">
        <v>1351</v>
      </c>
      <c r="D308" s="12"/>
      <c r="E308" s="32"/>
      <c r="F308" s="42"/>
      <c r="G308" s="11"/>
      <c r="H308" s="11"/>
    </row>
    <row r="309" spans="2:8" ht="28.8" x14ac:dyDescent="0.3">
      <c r="B309" s="45" t="s">
        <v>225</v>
      </c>
      <c r="C309" s="9" t="s">
        <v>1352</v>
      </c>
      <c r="D309" s="10" t="s">
        <v>1069</v>
      </c>
      <c r="E309" s="85">
        <v>1079.5</v>
      </c>
      <c r="F309" s="38"/>
      <c r="G309" s="13">
        <f t="shared" ref="G309:G310" si="70">ROUND(F309,2)</f>
        <v>0</v>
      </c>
      <c r="H309" s="13">
        <f t="shared" ref="H309:H310" si="71">ROUND(E309*G309,2)</f>
        <v>0</v>
      </c>
    </row>
    <row r="310" spans="2:8" ht="28.8" x14ac:dyDescent="0.3">
      <c r="B310" s="45" t="s">
        <v>226</v>
      </c>
      <c r="C310" s="9" t="s">
        <v>1353</v>
      </c>
      <c r="D310" s="10" t="s">
        <v>1069</v>
      </c>
      <c r="E310" s="85">
        <v>4150</v>
      </c>
      <c r="F310" s="38"/>
      <c r="G310" s="13">
        <f t="shared" si="70"/>
        <v>0</v>
      </c>
      <c r="H310" s="13">
        <f t="shared" si="71"/>
        <v>0</v>
      </c>
    </row>
    <row r="311" spans="2:8" ht="28.8" x14ac:dyDescent="0.3">
      <c r="B311" s="45" t="s">
        <v>227</v>
      </c>
      <c r="C311" s="9" t="s">
        <v>1354</v>
      </c>
      <c r="D311" s="12"/>
      <c r="E311" s="32"/>
      <c r="F311" s="42"/>
      <c r="G311" s="11"/>
      <c r="H311" s="11"/>
    </row>
    <row r="312" spans="2:8" ht="28.8" x14ac:dyDescent="0.3">
      <c r="B312" s="45" t="s">
        <v>228</v>
      </c>
      <c r="C312" s="9" t="s">
        <v>1355</v>
      </c>
      <c r="D312" s="10" t="s">
        <v>1356</v>
      </c>
      <c r="E312" s="85">
        <v>477</v>
      </c>
      <c r="F312" s="38"/>
      <c r="G312" s="13">
        <f>ROUND(F312,2)</f>
        <v>0</v>
      </c>
      <c r="H312" s="13">
        <f>ROUND(E312*G312,2)</f>
        <v>0</v>
      </c>
    </row>
    <row r="313" spans="2:8" ht="28.8" x14ac:dyDescent="0.3">
      <c r="B313" s="45" t="s">
        <v>2317</v>
      </c>
      <c r="C313" s="9" t="s">
        <v>1357</v>
      </c>
      <c r="D313" s="12"/>
      <c r="E313" s="32"/>
      <c r="F313" s="42"/>
      <c r="G313" s="11"/>
      <c r="H313" s="11"/>
    </row>
    <row r="314" spans="2:8" ht="28.8" x14ac:dyDescent="0.3">
      <c r="B314" s="45" t="s">
        <v>2316</v>
      </c>
      <c r="C314" s="9" t="s">
        <v>1358</v>
      </c>
      <c r="D314" s="12"/>
      <c r="E314" s="32"/>
      <c r="F314" s="42"/>
      <c r="G314" s="11"/>
      <c r="H314" s="11"/>
    </row>
    <row r="315" spans="2:8" ht="28.8" x14ac:dyDescent="0.3">
      <c r="B315" s="45" t="s">
        <v>229</v>
      </c>
      <c r="C315" s="9" t="s">
        <v>1359</v>
      </c>
      <c r="D315" s="12"/>
      <c r="E315" s="32"/>
      <c r="F315" s="42"/>
      <c r="G315" s="11"/>
      <c r="H315" s="11"/>
    </row>
    <row r="316" spans="2:8" ht="28.8" x14ac:dyDescent="0.3">
      <c r="B316" s="45" t="s">
        <v>230</v>
      </c>
      <c r="C316" s="9" t="s">
        <v>1360</v>
      </c>
      <c r="D316" s="10" t="s">
        <v>1069</v>
      </c>
      <c r="E316" s="85">
        <v>4909.01</v>
      </c>
      <c r="F316" s="38"/>
      <c r="G316" s="13">
        <f t="shared" ref="G316:G317" si="72">ROUND(F316,2)</f>
        <v>0</v>
      </c>
      <c r="H316" s="13">
        <f t="shared" ref="H316:H317" si="73">ROUND(E316*G316,2)</f>
        <v>0</v>
      </c>
    </row>
    <row r="317" spans="2:8" ht="28.8" x14ac:dyDescent="0.3">
      <c r="B317" s="45" t="s">
        <v>231</v>
      </c>
      <c r="C317" s="9" t="s">
        <v>1361</v>
      </c>
      <c r="D317" s="10" t="s">
        <v>1165</v>
      </c>
      <c r="E317" s="85">
        <v>67.5</v>
      </c>
      <c r="F317" s="38"/>
      <c r="G317" s="13">
        <f t="shared" si="72"/>
        <v>0</v>
      </c>
      <c r="H317" s="13">
        <f t="shared" si="73"/>
        <v>0</v>
      </c>
    </row>
    <row r="318" spans="2:8" ht="28.8" x14ac:dyDescent="0.3">
      <c r="B318" s="45" t="s">
        <v>2319</v>
      </c>
      <c r="C318" s="9" t="s">
        <v>1362</v>
      </c>
      <c r="D318" s="12"/>
      <c r="E318" s="32"/>
      <c r="F318" s="42"/>
      <c r="G318" s="11"/>
      <c r="H318" s="11"/>
    </row>
    <row r="319" spans="2:8" ht="28.8" x14ac:dyDescent="0.3">
      <c r="B319" s="45" t="s">
        <v>2318</v>
      </c>
      <c r="C319" s="9" t="s">
        <v>1363</v>
      </c>
      <c r="D319" s="12"/>
      <c r="E319" s="32"/>
      <c r="F319" s="42"/>
      <c r="G319" s="11"/>
      <c r="H319" s="11"/>
    </row>
    <row r="320" spans="2:8" ht="28.8" x14ac:dyDescent="0.3">
      <c r="B320" s="45" t="s">
        <v>232</v>
      </c>
      <c r="C320" s="9" t="s">
        <v>1364</v>
      </c>
      <c r="D320" s="12"/>
      <c r="E320" s="32"/>
      <c r="F320" s="42"/>
      <c r="G320" s="11"/>
      <c r="H320" s="11"/>
    </row>
    <row r="321" spans="2:8" ht="28.8" x14ac:dyDescent="0.3">
      <c r="B321" s="45" t="s">
        <v>233</v>
      </c>
      <c r="C321" s="9" t="s">
        <v>1365</v>
      </c>
      <c r="D321" s="10" t="s">
        <v>1069</v>
      </c>
      <c r="E321" s="85">
        <v>66</v>
      </c>
      <c r="F321" s="38"/>
      <c r="G321" s="13">
        <f>ROUND(F321,2)</f>
        <v>0</v>
      </c>
      <c r="H321" s="13">
        <f>ROUND(E321*G321,2)</f>
        <v>0</v>
      </c>
    </row>
    <row r="322" spans="2:8" ht="28.8" x14ac:dyDescent="0.3">
      <c r="B322" s="45" t="s">
        <v>2320</v>
      </c>
      <c r="C322" s="9" t="s">
        <v>1366</v>
      </c>
      <c r="D322" s="12"/>
      <c r="E322" s="32"/>
      <c r="F322" s="42"/>
      <c r="G322" s="11"/>
      <c r="H322" s="11"/>
    </row>
    <row r="323" spans="2:8" ht="28.8" x14ac:dyDescent="0.3">
      <c r="B323" s="45" t="s">
        <v>2321</v>
      </c>
      <c r="C323" s="9" t="s">
        <v>1367</v>
      </c>
      <c r="D323" s="12"/>
      <c r="E323" s="32"/>
      <c r="F323" s="42"/>
      <c r="G323" s="11"/>
      <c r="H323" s="11"/>
    </row>
    <row r="324" spans="2:8" ht="28.8" x14ac:dyDescent="0.3">
      <c r="B324" s="45" t="s">
        <v>234</v>
      </c>
      <c r="C324" s="9" t="s">
        <v>1368</v>
      </c>
      <c r="D324" s="12"/>
      <c r="E324" s="32"/>
      <c r="F324" s="42"/>
      <c r="G324" s="11"/>
      <c r="H324" s="11"/>
    </row>
    <row r="325" spans="2:8" ht="28.8" x14ac:dyDescent="0.3">
      <c r="B325" s="45" t="s">
        <v>235</v>
      </c>
      <c r="C325" s="9" t="s">
        <v>1369</v>
      </c>
      <c r="D325" s="10" t="s">
        <v>1069</v>
      </c>
      <c r="E325" s="85">
        <v>1.25</v>
      </c>
      <c r="F325" s="38"/>
      <c r="G325" s="13">
        <f>ROUND(F325,2)</f>
        <v>0</v>
      </c>
      <c r="H325" s="13">
        <f>ROUND(E325*G325,2)</f>
        <v>0</v>
      </c>
    </row>
    <row r="326" spans="2:8" ht="28.8" x14ac:dyDescent="0.3">
      <c r="B326" s="45" t="s">
        <v>2323</v>
      </c>
      <c r="C326" s="9" t="s">
        <v>1370</v>
      </c>
      <c r="D326" s="12"/>
      <c r="E326" s="32"/>
      <c r="F326" s="42"/>
      <c r="G326" s="11"/>
      <c r="H326" s="11"/>
    </row>
    <row r="327" spans="2:8" ht="28.8" x14ac:dyDescent="0.3">
      <c r="B327" s="45" t="s">
        <v>2322</v>
      </c>
      <c r="C327" s="9" t="s">
        <v>1371</v>
      </c>
      <c r="D327" s="12"/>
      <c r="E327" s="32"/>
      <c r="F327" s="42"/>
      <c r="G327" s="11"/>
      <c r="H327" s="11"/>
    </row>
    <row r="328" spans="2:8" ht="28.8" x14ac:dyDescent="0.3">
      <c r="B328" s="45" t="s">
        <v>236</v>
      </c>
      <c r="C328" s="9" t="s">
        <v>1372</v>
      </c>
      <c r="D328" s="12"/>
      <c r="E328" s="32"/>
      <c r="F328" s="42"/>
      <c r="G328" s="11"/>
      <c r="H328" s="11"/>
    </row>
    <row r="329" spans="2:8" ht="28.8" x14ac:dyDescent="0.3">
      <c r="B329" s="45" t="s">
        <v>237</v>
      </c>
      <c r="C329" s="9" t="s">
        <v>1373</v>
      </c>
      <c r="D329" s="10" t="s">
        <v>1069</v>
      </c>
      <c r="E329" s="85">
        <v>514.5</v>
      </c>
      <c r="F329" s="38"/>
      <c r="G329" s="13">
        <f>ROUND(F329,2)</f>
        <v>0</v>
      </c>
      <c r="H329" s="13">
        <f>ROUND(E329*G329,2)</f>
        <v>0</v>
      </c>
    </row>
    <row r="330" spans="2:8" ht="28.8" x14ac:dyDescent="0.3">
      <c r="B330" s="45" t="s">
        <v>2325</v>
      </c>
      <c r="C330" s="9" t="s">
        <v>1374</v>
      </c>
      <c r="D330" s="12"/>
      <c r="E330" s="32"/>
      <c r="F330" s="42"/>
      <c r="G330" s="11"/>
      <c r="H330" s="11"/>
    </row>
    <row r="331" spans="2:8" ht="28.8" x14ac:dyDescent="0.3">
      <c r="B331" s="45" t="s">
        <v>2324</v>
      </c>
      <c r="C331" s="9" t="s">
        <v>1375</v>
      </c>
      <c r="D331" s="12"/>
      <c r="E331" s="32"/>
      <c r="F331" s="42"/>
      <c r="G331" s="11"/>
      <c r="H331" s="11"/>
    </row>
    <row r="332" spans="2:8" ht="28.8" x14ac:dyDescent="0.3">
      <c r="B332" s="45" t="s">
        <v>238</v>
      </c>
      <c r="C332" s="9" t="s">
        <v>1376</v>
      </c>
      <c r="D332" s="10" t="s">
        <v>1165</v>
      </c>
      <c r="E332" s="85">
        <v>55</v>
      </c>
      <c r="F332" s="38"/>
      <c r="G332" s="13">
        <f>ROUND(F332,2)</f>
        <v>0</v>
      </c>
      <c r="H332" s="13">
        <f>ROUND(E332*G332,2)</f>
        <v>0</v>
      </c>
    </row>
    <row r="333" spans="2:8" ht="28.8" x14ac:dyDescent="0.3">
      <c r="B333" s="45" t="s">
        <v>2326</v>
      </c>
      <c r="C333" s="9" t="s">
        <v>1377</v>
      </c>
      <c r="D333" s="12"/>
      <c r="E333" s="32"/>
      <c r="F333" s="42"/>
      <c r="G333" s="11"/>
      <c r="H333" s="11"/>
    </row>
    <row r="334" spans="2:8" ht="28.8" x14ac:dyDescent="0.3">
      <c r="B334" s="45" t="s">
        <v>239</v>
      </c>
      <c r="C334" s="9" t="s">
        <v>1378</v>
      </c>
      <c r="D334" s="10" t="s">
        <v>1165</v>
      </c>
      <c r="E334" s="85">
        <v>3132</v>
      </c>
      <c r="F334" s="38"/>
      <c r="G334" s="13">
        <f>ROUND(F334,2)</f>
        <v>0</v>
      </c>
      <c r="H334" s="13">
        <f>ROUND(E334*G334,2)</f>
        <v>0</v>
      </c>
    </row>
    <row r="335" spans="2:8" ht="28.8" x14ac:dyDescent="0.3">
      <c r="B335" s="45" t="s">
        <v>2327</v>
      </c>
      <c r="C335" s="9" t="s">
        <v>1379</v>
      </c>
      <c r="D335" s="12"/>
      <c r="E335" s="32"/>
      <c r="F335" s="42"/>
      <c r="G335" s="11"/>
      <c r="H335" s="11"/>
    </row>
    <row r="336" spans="2:8" ht="28.8" x14ac:dyDescent="0.3">
      <c r="B336" s="45" t="s">
        <v>2329</v>
      </c>
      <c r="C336" s="9" t="s">
        <v>1380</v>
      </c>
      <c r="D336" s="12"/>
      <c r="E336" s="32"/>
      <c r="F336" s="42"/>
      <c r="G336" s="11"/>
      <c r="H336" s="11"/>
    </row>
    <row r="337" spans="2:8" ht="28.8" x14ac:dyDescent="0.3">
      <c r="B337" s="45" t="s">
        <v>2328</v>
      </c>
      <c r="C337" s="9" t="s">
        <v>1381</v>
      </c>
      <c r="D337" s="12"/>
      <c r="E337" s="32"/>
      <c r="F337" s="42"/>
      <c r="G337" s="11"/>
      <c r="H337" s="11"/>
    </row>
    <row r="338" spans="2:8" ht="28.8" x14ac:dyDescent="0.3">
      <c r="B338" s="45" t="s">
        <v>240</v>
      </c>
      <c r="C338" s="9" t="s">
        <v>1382</v>
      </c>
      <c r="D338" s="12"/>
      <c r="E338" s="32"/>
      <c r="F338" s="42"/>
      <c r="G338" s="11"/>
      <c r="H338" s="11"/>
    </row>
    <row r="339" spans="2:8" ht="28.8" x14ac:dyDescent="0.3">
      <c r="B339" s="45" t="s">
        <v>241</v>
      </c>
      <c r="C339" s="9" t="s">
        <v>1383</v>
      </c>
      <c r="D339" s="10" t="s">
        <v>1063</v>
      </c>
      <c r="E339" s="85">
        <v>81.8</v>
      </c>
      <c r="F339" s="38"/>
      <c r="G339" s="13">
        <f>ROUND(F339,2)</f>
        <v>0</v>
      </c>
      <c r="H339" s="13">
        <f>ROUND(E339*G339,2)</f>
        <v>0</v>
      </c>
    </row>
    <row r="340" spans="2:8" ht="28.8" x14ac:dyDescent="0.3">
      <c r="B340" s="45" t="s">
        <v>242</v>
      </c>
      <c r="C340" s="9" t="s">
        <v>1384</v>
      </c>
      <c r="D340" s="12"/>
      <c r="E340" s="32"/>
      <c r="F340" s="42"/>
      <c r="G340" s="11"/>
      <c r="H340" s="11"/>
    </row>
    <row r="341" spans="2:8" ht="28.8" x14ac:dyDescent="0.3">
      <c r="B341" s="45" t="s">
        <v>243</v>
      </c>
      <c r="C341" s="9" t="s">
        <v>1385</v>
      </c>
      <c r="D341" s="10" t="s">
        <v>1063</v>
      </c>
      <c r="E341" s="85">
        <v>37.799999999999997</v>
      </c>
      <c r="F341" s="38"/>
      <c r="G341" s="13">
        <f t="shared" ref="G341:G342" si="74">ROUND(F341,2)</f>
        <v>0</v>
      </c>
      <c r="H341" s="13">
        <f t="shared" ref="H341:H342" si="75">ROUND(E341*G341,2)</f>
        <v>0</v>
      </c>
    </row>
    <row r="342" spans="2:8" ht="28.8" x14ac:dyDescent="0.3">
      <c r="B342" s="45" t="s">
        <v>244</v>
      </c>
      <c r="C342" s="9" t="s">
        <v>1386</v>
      </c>
      <c r="D342" s="10" t="s">
        <v>1149</v>
      </c>
      <c r="E342" s="85">
        <v>3599.63</v>
      </c>
      <c r="F342" s="38"/>
      <c r="G342" s="13">
        <f t="shared" si="74"/>
        <v>0</v>
      </c>
      <c r="H342" s="13">
        <f t="shared" si="75"/>
        <v>0</v>
      </c>
    </row>
    <row r="343" spans="2:8" ht="28.8" x14ac:dyDescent="0.3">
      <c r="B343" s="45" t="s">
        <v>2330</v>
      </c>
      <c r="C343" s="9" t="s">
        <v>1387</v>
      </c>
      <c r="D343" s="12"/>
      <c r="E343" s="32"/>
      <c r="F343" s="42"/>
      <c r="G343" s="11"/>
      <c r="H343" s="11"/>
    </row>
    <row r="344" spans="2:8" ht="28.8" x14ac:dyDescent="0.3">
      <c r="B344" s="45" t="s">
        <v>245</v>
      </c>
      <c r="C344" s="9" t="s">
        <v>1388</v>
      </c>
      <c r="D344" s="12"/>
      <c r="E344" s="32"/>
      <c r="F344" s="42"/>
      <c r="G344" s="11"/>
      <c r="H344" s="11"/>
    </row>
    <row r="345" spans="2:8" ht="28.8" x14ac:dyDescent="0.3">
      <c r="B345" s="45" t="s">
        <v>246</v>
      </c>
      <c r="C345" s="9" t="s">
        <v>1389</v>
      </c>
      <c r="D345" s="10" t="s">
        <v>1063</v>
      </c>
      <c r="E345" s="85">
        <v>22.21</v>
      </c>
      <c r="F345" s="38"/>
      <c r="G345" s="13">
        <f>ROUND(F345,2)</f>
        <v>0</v>
      </c>
      <c r="H345" s="13">
        <f>ROUND(E345*G345,2)</f>
        <v>0</v>
      </c>
    </row>
    <row r="346" spans="2:8" ht="28.8" x14ac:dyDescent="0.3">
      <c r="B346" s="45" t="s">
        <v>2331</v>
      </c>
      <c r="C346" s="9" t="s">
        <v>1390</v>
      </c>
      <c r="D346" s="12"/>
      <c r="E346" s="32"/>
      <c r="F346" s="42"/>
      <c r="G346" s="11"/>
      <c r="H346" s="11"/>
    </row>
    <row r="347" spans="2:8" ht="28.8" x14ac:dyDescent="0.3">
      <c r="B347" s="45" t="s">
        <v>247</v>
      </c>
      <c r="C347" s="9" t="s">
        <v>1391</v>
      </c>
      <c r="D347" s="12"/>
      <c r="E347" s="32"/>
      <c r="F347" s="42"/>
      <c r="G347" s="11"/>
      <c r="H347" s="11"/>
    </row>
    <row r="348" spans="2:8" ht="28.8" x14ac:dyDescent="0.3">
      <c r="B348" s="45" t="s">
        <v>248</v>
      </c>
      <c r="C348" s="9" t="s">
        <v>1392</v>
      </c>
      <c r="D348" s="10" t="s">
        <v>1069</v>
      </c>
      <c r="E348" s="85">
        <v>273.60000000000002</v>
      </c>
      <c r="F348" s="38"/>
      <c r="G348" s="13">
        <f>ROUND(F348,2)</f>
        <v>0</v>
      </c>
      <c r="H348" s="13">
        <f>ROUND(E348*G348,2)</f>
        <v>0</v>
      </c>
    </row>
    <row r="349" spans="2:8" ht="28.8" x14ac:dyDescent="0.3">
      <c r="B349" s="45" t="s">
        <v>249</v>
      </c>
      <c r="C349" s="9" t="s">
        <v>1393</v>
      </c>
      <c r="D349" s="12"/>
      <c r="E349" s="32"/>
      <c r="F349" s="42"/>
      <c r="G349" s="11"/>
      <c r="H349" s="11"/>
    </row>
    <row r="350" spans="2:8" ht="28.8" x14ac:dyDescent="0.3">
      <c r="B350" s="45" t="s">
        <v>250</v>
      </c>
      <c r="C350" s="9" t="s">
        <v>1394</v>
      </c>
      <c r="D350" s="10" t="s">
        <v>1165</v>
      </c>
      <c r="E350" s="85">
        <v>230</v>
      </c>
      <c r="F350" s="38"/>
      <c r="G350" s="13">
        <f>ROUND(F350,2)</f>
        <v>0</v>
      </c>
      <c r="H350" s="13">
        <f>ROUND(E350*G350,2)</f>
        <v>0</v>
      </c>
    </row>
    <row r="351" spans="2:8" ht="28.8" x14ac:dyDescent="0.3">
      <c r="B351" s="45" t="s">
        <v>251</v>
      </c>
      <c r="C351" s="9" t="s">
        <v>1395</v>
      </c>
      <c r="D351" s="12"/>
      <c r="E351" s="32"/>
      <c r="F351" s="42"/>
      <c r="G351" s="11"/>
      <c r="H351" s="11"/>
    </row>
    <row r="352" spans="2:8" ht="28.8" x14ac:dyDescent="0.3">
      <c r="B352" s="45" t="s">
        <v>252</v>
      </c>
      <c r="C352" s="9" t="s">
        <v>1396</v>
      </c>
      <c r="D352" s="10" t="s">
        <v>1165</v>
      </c>
      <c r="E352" s="85">
        <v>38.4</v>
      </c>
      <c r="F352" s="38"/>
      <c r="G352" s="13">
        <f>ROUND(F352,2)</f>
        <v>0</v>
      </c>
      <c r="H352" s="13">
        <f>ROUND(E352*G352,2)</f>
        <v>0</v>
      </c>
    </row>
    <row r="353" spans="2:10" ht="28.8" x14ac:dyDescent="0.3">
      <c r="B353" s="45" t="s">
        <v>253</v>
      </c>
      <c r="C353" s="9" t="s">
        <v>1397</v>
      </c>
      <c r="D353" s="12"/>
      <c r="E353" s="32"/>
      <c r="F353" s="42"/>
      <c r="G353" s="11"/>
      <c r="H353" s="11"/>
    </row>
    <row r="354" spans="2:10" ht="28.8" x14ac:dyDescent="0.3">
      <c r="B354" s="45" t="s">
        <v>254</v>
      </c>
      <c r="C354" s="9" t="s">
        <v>1398</v>
      </c>
      <c r="D354" s="10" t="s">
        <v>1165</v>
      </c>
      <c r="E354" s="85">
        <v>232</v>
      </c>
      <c r="F354" s="38"/>
      <c r="G354" s="13">
        <f t="shared" ref="G354:G355" si="76">ROUND(F354,2)</f>
        <v>0</v>
      </c>
      <c r="H354" s="13">
        <f t="shared" ref="H354:H355" si="77">ROUND(E354*G354,2)</f>
        <v>0</v>
      </c>
    </row>
    <row r="355" spans="2:10" ht="28.8" x14ac:dyDescent="0.3">
      <c r="B355" s="45" t="s">
        <v>255</v>
      </c>
      <c r="C355" s="9" t="s">
        <v>1399</v>
      </c>
      <c r="D355" s="10" t="s">
        <v>1069</v>
      </c>
      <c r="E355" s="85">
        <v>3698.46</v>
      </c>
      <c r="F355" s="38"/>
      <c r="G355" s="13">
        <f t="shared" si="76"/>
        <v>0</v>
      </c>
      <c r="H355" s="13">
        <f t="shared" si="77"/>
        <v>0</v>
      </c>
    </row>
    <row r="356" spans="2:10" ht="28.8" x14ac:dyDescent="0.3">
      <c r="B356" s="45" t="s">
        <v>256</v>
      </c>
      <c r="C356" s="9" t="s">
        <v>1400</v>
      </c>
      <c r="D356" s="12"/>
      <c r="E356" s="32"/>
      <c r="F356" s="42"/>
      <c r="G356" s="11"/>
      <c r="H356" s="11"/>
    </row>
    <row r="357" spans="2:10" ht="28.8" x14ac:dyDescent="0.3">
      <c r="B357" s="45" t="s">
        <v>257</v>
      </c>
      <c r="C357" s="9" t="s">
        <v>1401</v>
      </c>
      <c r="D357" s="10" t="s">
        <v>1069</v>
      </c>
      <c r="E357" s="85">
        <v>273.60000000000002</v>
      </c>
      <c r="F357" s="38"/>
      <c r="G357" s="13">
        <f>ROUND(F357,2)</f>
        <v>0</v>
      </c>
      <c r="H357" s="13">
        <f>ROUND(E357*G357,2)</f>
        <v>0</v>
      </c>
      <c r="J357" t="s">
        <v>2273</v>
      </c>
    </row>
    <row r="358" spans="2:10" ht="28.8" x14ac:dyDescent="0.3">
      <c r="B358" s="45" t="s">
        <v>258</v>
      </c>
      <c r="C358" s="9" t="s">
        <v>1402</v>
      </c>
      <c r="D358" s="12"/>
      <c r="E358" s="32"/>
      <c r="F358" s="42"/>
      <c r="G358" s="11"/>
      <c r="H358" s="11"/>
    </row>
    <row r="359" spans="2:10" ht="28.8" x14ac:dyDescent="0.3">
      <c r="B359" s="45" t="s">
        <v>259</v>
      </c>
      <c r="C359" s="9" t="s">
        <v>1403</v>
      </c>
      <c r="D359" s="10" t="s">
        <v>1069</v>
      </c>
      <c r="E359" s="85">
        <v>13.76</v>
      </c>
      <c r="F359" s="38"/>
      <c r="G359" s="13">
        <f>ROUND(F359,2)</f>
        <v>0</v>
      </c>
      <c r="H359" s="13">
        <f>ROUND(E359*G359,2)</f>
        <v>0</v>
      </c>
    </row>
    <row r="360" spans="2:10" ht="28.8" x14ac:dyDescent="0.3">
      <c r="B360" s="45" t="s">
        <v>260</v>
      </c>
      <c r="C360" s="9" t="s">
        <v>1404</v>
      </c>
      <c r="D360" s="12"/>
      <c r="E360" s="32"/>
      <c r="F360" s="42"/>
      <c r="G360" s="11"/>
      <c r="H360" s="11"/>
    </row>
    <row r="361" spans="2:10" ht="28.8" x14ac:dyDescent="0.3">
      <c r="B361" s="45" t="s">
        <v>261</v>
      </c>
      <c r="C361" s="9" t="s">
        <v>1405</v>
      </c>
      <c r="D361" s="10" t="s">
        <v>1069</v>
      </c>
      <c r="E361" s="85">
        <v>161</v>
      </c>
      <c r="F361" s="38"/>
      <c r="G361" s="13">
        <f t="shared" ref="G361:G363" si="78">ROUND(F361,2)</f>
        <v>0</v>
      </c>
      <c r="H361" s="13">
        <f t="shared" ref="H361:H363" si="79">ROUND(E361*G361,2)</f>
        <v>0</v>
      </c>
    </row>
    <row r="362" spans="2:10" ht="28.8" x14ac:dyDescent="0.3">
      <c r="B362" s="45" t="s">
        <v>262</v>
      </c>
      <c r="C362" s="9" t="s">
        <v>1406</v>
      </c>
      <c r="D362" s="10" t="s">
        <v>1069</v>
      </c>
      <c r="E362" s="85">
        <v>867.2</v>
      </c>
      <c r="F362" s="38"/>
      <c r="G362" s="13">
        <f t="shared" si="78"/>
        <v>0</v>
      </c>
      <c r="H362" s="13">
        <f t="shared" si="79"/>
        <v>0</v>
      </c>
    </row>
    <row r="363" spans="2:10" ht="28.8" x14ac:dyDescent="0.3">
      <c r="B363" s="45" t="s">
        <v>263</v>
      </c>
      <c r="C363" s="9" t="s">
        <v>1407</v>
      </c>
      <c r="D363" s="10" t="s">
        <v>1069</v>
      </c>
      <c r="E363" s="85">
        <v>2802.54</v>
      </c>
      <c r="F363" s="38"/>
      <c r="G363" s="13">
        <f t="shared" si="78"/>
        <v>0</v>
      </c>
      <c r="H363" s="13">
        <f t="shared" si="79"/>
        <v>0</v>
      </c>
    </row>
    <row r="364" spans="2:10" ht="28.8" x14ac:dyDescent="0.3">
      <c r="B364" s="45" t="s">
        <v>264</v>
      </c>
      <c r="C364" s="9" t="s">
        <v>1408</v>
      </c>
      <c r="D364" s="12"/>
      <c r="E364" s="32"/>
      <c r="F364" s="42"/>
      <c r="G364" s="11"/>
      <c r="H364" s="11"/>
    </row>
    <row r="365" spans="2:10" ht="28.8" x14ac:dyDescent="0.3">
      <c r="B365" s="45" t="s">
        <v>265</v>
      </c>
      <c r="C365" s="9" t="s">
        <v>1409</v>
      </c>
      <c r="D365" s="10" t="s">
        <v>1069</v>
      </c>
      <c r="E365" s="85">
        <v>284.8</v>
      </c>
      <c r="F365" s="38"/>
      <c r="G365" s="13">
        <f t="shared" ref="G365:G367" si="80">ROUND(F365,2)</f>
        <v>0</v>
      </c>
      <c r="H365" s="13">
        <f t="shared" ref="H365:H367" si="81">ROUND(E365*G365,2)</f>
        <v>0</v>
      </c>
    </row>
    <row r="366" spans="2:10" ht="28.8" x14ac:dyDescent="0.3">
      <c r="B366" s="45" t="s">
        <v>266</v>
      </c>
      <c r="C366" s="9" t="s">
        <v>1410</v>
      </c>
      <c r="D366" s="10" t="s">
        <v>1069</v>
      </c>
      <c r="E366" s="85">
        <v>4494.6000000000004</v>
      </c>
      <c r="F366" s="38"/>
      <c r="G366" s="13">
        <f t="shared" si="80"/>
        <v>0</v>
      </c>
      <c r="H366" s="13">
        <f t="shared" si="81"/>
        <v>0</v>
      </c>
    </row>
    <row r="367" spans="2:10" ht="28.8" x14ac:dyDescent="0.3">
      <c r="B367" s="45" t="s">
        <v>267</v>
      </c>
      <c r="C367" s="9" t="s">
        <v>2274</v>
      </c>
      <c r="D367" s="10" t="s">
        <v>1165</v>
      </c>
      <c r="E367" s="86">
        <v>40</v>
      </c>
      <c r="F367" s="38"/>
      <c r="G367" s="13">
        <f t="shared" si="80"/>
        <v>0</v>
      </c>
      <c r="H367" s="13">
        <f t="shared" si="81"/>
        <v>0</v>
      </c>
    </row>
    <row r="368" spans="2:10" ht="28.8" x14ac:dyDescent="0.3">
      <c r="B368" s="45" t="s">
        <v>2332</v>
      </c>
      <c r="C368" s="9" t="s">
        <v>1411</v>
      </c>
      <c r="D368" s="12"/>
      <c r="E368" s="32"/>
      <c r="F368" s="42"/>
      <c r="G368" s="11"/>
      <c r="H368" s="11"/>
    </row>
    <row r="369" spans="2:8" ht="28.8" x14ac:dyDescent="0.3">
      <c r="B369" s="45" t="s">
        <v>268</v>
      </c>
      <c r="C369" s="9" t="s">
        <v>1412</v>
      </c>
      <c r="D369" s="12"/>
      <c r="E369" s="32"/>
      <c r="F369" s="42"/>
      <c r="G369" s="11"/>
      <c r="H369" s="11"/>
    </row>
    <row r="370" spans="2:8" ht="28.8" x14ac:dyDescent="0.3">
      <c r="B370" s="45" t="s">
        <v>269</v>
      </c>
      <c r="C370" s="9" t="s">
        <v>1413</v>
      </c>
      <c r="D370" s="10" t="s">
        <v>1069</v>
      </c>
      <c r="E370" s="85">
        <v>4209.8</v>
      </c>
      <c r="F370" s="38"/>
      <c r="G370" s="13">
        <f>ROUND(F370,2)</f>
        <v>0</v>
      </c>
      <c r="H370" s="13">
        <f>ROUND(E370*G370,2)</f>
        <v>0</v>
      </c>
    </row>
    <row r="371" spans="2:8" ht="28.8" x14ac:dyDescent="0.3">
      <c r="B371" s="45" t="s">
        <v>270</v>
      </c>
      <c r="C371" s="9" t="s">
        <v>1414</v>
      </c>
      <c r="D371" s="12"/>
      <c r="E371" s="32"/>
      <c r="F371" s="42"/>
      <c r="G371" s="11"/>
      <c r="H371" s="11"/>
    </row>
    <row r="372" spans="2:8" ht="28.8" x14ac:dyDescent="0.3">
      <c r="B372" s="45" t="s">
        <v>271</v>
      </c>
      <c r="C372" s="9" t="s">
        <v>1415</v>
      </c>
      <c r="D372" s="10" t="s">
        <v>1069</v>
      </c>
      <c r="E372" s="85">
        <v>284.8</v>
      </c>
      <c r="F372" s="38"/>
      <c r="G372" s="13">
        <f t="shared" ref="G372:G373" si="82">ROUND(F372,2)</f>
        <v>0</v>
      </c>
      <c r="H372" s="13">
        <f t="shared" ref="H372:H373" si="83">ROUND(E372*G372,2)</f>
        <v>0</v>
      </c>
    </row>
    <row r="373" spans="2:8" ht="28.8" x14ac:dyDescent="0.3">
      <c r="B373" s="45" t="s">
        <v>272</v>
      </c>
      <c r="C373" s="9" t="s">
        <v>1416</v>
      </c>
      <c r="D373" s="10" t="s">
        <v>1069</v>
      </c>
      <c r="E373" s="85">
        <v>514.79999999999995</v>
      </c>
      <c r="F373" s="38"/>
      <c r="G373" s="13">
        <f t="shared" si="82"/>
        <v>0</v>
      </c>
      <c r="H373" s="13">
        <f t="shared" si="83"/>
        <v>0</v>
      </c>
    </row>
    <row r="374" spans="2:8" ht="28.8" x14ac:dyDescent="0.3">
      <c r="B374" s="45" t="s">
        <v>2333</v>
      </c>
      <c r="C374" s="9" t="s">
        <v>1417</v>
      </c>
      <c r="D374" s="12"/>
      <c r="E374" s="32"/>
      <c r="F374" s="42"/>
      <c r="G374" s="11"/>
      <c r="H374" s="11"/>
    </row>
    <row r="375" spans="2:8" ht="28.8" x14ac:dyDescent="0.3">
      <c r="B375" s="45" t="s">
        <v>273</v>
      </c>
      <c r="C375" s="9" t="s">
        <v>1418</v>
      </c>
      <c r="D375" s="12"/>
      <c r="E375" s="32"/>
      <c r="F375" s="42"/>
      <c r="G375" s="11"/>
      <c r="H375" s="11"/>
    </row>
    <row r="376" spans="2:8" ht="28.8" x14ac:dyDescent="0.3">
      <c r="B376" s="45" t="s">
        <v>274</v>
      </c>
      <c r="C376" s="9" t="s">
        <v>1419</v>
      </c>
      <c r="D376" s="10" t="s">
        <v>1069</v>
      </c>
      <c r="E376" s="85">
        <v>703</v>
      </c>
      <c r="F376" s="38"/>
      <c r="G376" s="13">
        <f>ROUND(F376,2)</f>
        <v>0</v>
      </c>
      <c r="H376" s="13">
        <f>ROUND(E376*G376,2)</f>
        <v>0</v>
      </c>
    </row>
    <row r="377" spans="2:8" ht="28.8" x14ac:dyDescent="0.3">
      <c r="B377" s="45" t="s">
        <v>275</v>
      </c>
      <c r="C377" s="9" t="s">
        <v>1418</v>
      </c>
      <c r="D377" s="12"/>
      <c r="E377" s="32"/>
      <c r="F377" s="42"/>
      <c r="G377" s="11"/>
      <c r="H377" s="11"/>
    </row>
    <row r="378" spans="2:8" ht="28.8" x14ac:dyDescent="0.3">
      <c r="B378" s="45" t="s">
        <v>276</v>
      </c>
      <c r="C378" s="9" t="s">
        <v>1420</v>
      </c>
      <c r="D378" s="10" t="s">
        <v>1069</v>
      </c>
      <c r="E378" s="85">
        <v>2113.3000000000002</v>
      </c>
      <c r="F378" s="38"/>
      <c r="G378" s="13">
        <f>ROUND(F378,2)</f>
        <v>0</v>
      </c>
      <c r="H378" s="13">
        <f>ROUND(E378*G378,2)</f>
        <v>0</v>
      </c>
    </row>
    <row r="379" spans="2:8" ht="28.8" x14ac:dyDescent="0.3">
      <c r="B379" s="45" t="s">
        <v>277</v>
      </c>
      <c r="C379" s="9" t="s">
        <v>1421</v>
      </c>
      <c r="D379" s="12"/>
      <c r="E379" s="32"/>
      <c r="F379" s="42"/>
      <c r="G379" s="11"/>
      <c r="H379" s="11"/>
    </row>
    <row r="380" spans="2:8" ht="28.8" x14ac:dyDescent="0.3">
      <c r="B380" s="45" t="s">
        <v>278</v>
      </c>
      <c r="C380" s="9" t="s">
        <v>1422</v>
      </c>
      <c r="D380" s="10" t="s">
        <v>1069</v>
      </c>
      <c r="E380" s="85">
        <v>284.8</v>
      </c>
      <c r="F380" s="38"/>
      <c r="G380" s="13">
        <f>ROUND(F380,2)</f>
        <v>0</v>
      </c>
      <c r="H380" s="13">
        <f>ROUND(E380*G380,2)</f>
        <v>0</v>
      </c>
    </row>
    <row r="381" spans="2:8" ht="28.8" x14ac:dyDescent="0.3">
      <c r="B381" s="45" t="s">
        <v>279</v>
      </c>
      <c r="C381" s="9" t="s">
        <v>1423</v>
      </c>
      <c r="D381" s="12"/>
      <c r="E381" s="32"/>
      <c r="F381" s="42"/>
      <c r="G381" s="11"/>
      <c r="H381" s="11"/>
    </row>
    <row r="382" spans="2:8" ht="28.8" x14ac:dyDescent="0.3">
      <c r="B382" s="45" t="s">
        <v>280</v>
      </c>
      <c r="C382" s="9" t="s">
        <v>1424</v>
      </c>
      <c r="D382" s="10" t="s">
        <v>1069</v>
      </c>
      <c r="E382" s="85">
        <v>2104.9</v>
      </c>
      <c r="F382" s="38"/>
      <c r="G382" s="13">
        <f>ROUND(F382,2)</f>
        <v>0</v>
      </c>
      <c r="H382" s="13">
        <f>ROUND(E382*G382,2)</f>
        <v>0</v>
      </c>
    </row>
    <row r="383" spans="2:8" ht="28.8" x14ac:dyDescent="0.3">
      <c r="B383" s="45" t="s">
        <v>2334</v>
      </c>
      <c r="C383" s="9" t="s">
        <v>1282</v>
      </c>
      <c r="D383" s="12"/>
      <c r="E383" s="32"/>
      <c r="F383" s="42"/>
      <c r="G383" s="11"/>
      <c r="H383" s="11"/>
    </row>
    <row r="384" spans="2:8" ht="28.8" x14ac:dyDescent="0.3">
      <c r="B384" s="45" t="s">
        <v>281</v>
      </c>
      <c r="C384" s="9" t="s">
        <v>1425</v>
      </c>
      <c r="D384" s="12"/>
      <c r="E384" s="32"/>
      <c r="F384" s="42"/>
      <c r="G384" s="11"/>
      <c r="H384" s="11"/>
    </row>
    <row r="385" spans="2:8" ht="28.8" x14ac:dyDescent="0.3">
      <c r="B385" s="45" t="s">
        <v>282</v>
      </c>
      <c r="C385" s="9" t="s">
        <v>1426</v>
      </c>
      <c r="D385" s="10" t="s">
        <v>1258</v>
      </c>
      <c r="E385" s="85">
        <v>1</v>
      </c>
      <c r="F385" s="38"/>
      <c r="G385" s="13">
        <f>ROUND(F385,2)</f>
        <v>0</v>
      </c>
      <c r="H385" s="13">
        <f>ROUND(E385*G385,2)</f>
        <v>0</v>
      </c>
    </row>
    <row r="386" spans="2:8" ht="28.8" x14ac:dyDescent="0.3">
      <c r="B386" s="45" t="s">
        <v>2335</v>
      </c>
      <c r="C386" s="9" t="s">
        <v>1427</v>
      </c>
      <c r="D386" s="12"/>
      <c r="E386" s="32"/>
      <c r="F386" s="42"/>
      <c r="G386" s="11"/>
      <c r="H386" s="11"/>
    </row>
    <row r="387" spans="2:8" ht="28.8" x14ac:dyDescent="0.3">
      <c r="B387" s="45" t="s">
        <v>283</v>
      </c>
      <c r="C387" s="9" t="s">
        <v>1428</v>
      </c>
      <c r="D387" s="12"/>
      <c r="E387" s="32"/>
      <c r="F387" s="42"/>
      <c r="G387" s="11"/>
      <c r="H387" s="11"/>
    </row>
    <row r="388" spans="2:8" ht="28.8" x14ac:dyDescent="0.3">
      <c r="B388" s="45" t="s">
        <v>284</v>
      </c>
      <c r="C388" s="9" t="s">
        <v>1429</v>
      </c>
      <c r="D388" s="10" t="s">
        <v>1258</v>
      </c>
      <c r="E388" s="85">
        <v>61</v>
      </c>
      <c r="F388" s="38"/>
      <c r="G388" s="13">
        <f t="shared" ref="G388:G390" si="84">ROUND(F388,2)</f>
        <v>0</v>
      </c>
      <c r="H388" s="13">
        <f t="shared" ref="H388:H390" si="85">ROUND(E388*G388,2)</f>
        <v>0</v>
      </c>
    </row>
    <row r="389" spans="2:8" ht="28.8" x14ac:dyDescent="0.3">
      <c r="B389" s="45" t="s">
        <v>285</v>
      </c>
      <c r="C389" s="9" t="s">
        <v>1430</v>
      </c>
      <c r="D389" s="10" t="s">
        <v>1258</v>
      </c>
      <c r="E389" s="85">
        <v>1</v>
      </c>
      <c r="F389" s="38"/>
      <c r="G389" s="13">
        <f t="shared" si="84"/>
        <v>0</v>
      </c>
      <c r="H389" s="13">
        <f t="shared" si="85"/>
        <v>0</v>
      </c>
    </row>
    <row r="390" spans="2:8" ht="28.8" x14ac:dyDescent="0.3">
      <c r="B390" s="45" t="s">
        <v>286</v>
      </c>
      <c r="C390" s="9" t="s">
        <v>1431</v>
      </c>
      <c r="D390" s="10" t="s">
        <v>1258</v>
      </c>
      <c r="E390" s="85">
        <v>4</v>
      </c>
      <c r="F390" s="38"/>
      <c r="G390" s="13">
        <f t="shared" si="84"/>
        <v>0</v>
      </c>
      <c r="H390" s="13">
        <f t="shared" si="85"/>
        <v>0</v>
      </c>
    </row>
    <row r="391" spans="2:8" ht="28.8" x14ac:dyDescent="0.3">
      <c r="B391" s="45" t="s">
        <v>287</v>
      </c>
      <c r="C391" s="9" t="s">
        <v>1432</v>
      </c>
      <c r="D391" s="12"/>
      <c r="E391" s="32"/>
      <c r="F391" s="42"/>
      <c r="G391" s="11"/>
      <c r="H391" s="11"/>
    </row>
    <row r="392" spans="2:8" ht="28.8" x14ac:dyDescent="0.3">
      <c r="B392" s="45" t="s">
        <v>288</v>
      </c>
      <c r="C392" s="9" t="s">
        <v>1433</v>
      </c>
      <c r="D392" s="10" t="s">
        <v>1258</v>
      </c>
      <c r="E392" s="85">
        <v>61</v>
      </c>
      <c r="F392" s="38"/>
      <c r="G392" s="13">
        <f t="shared" ref="G392:G397" si="86">ROUND(F392,2)</f>
        <v>0</v>
      </c>
      <c r="H392" s="13">
        <f t="shared" ref="H392:H397" si="87">ROUND(E392*G392,2)</f>
        <v>0</v>
      </c>
    </row>
    <row r="393" spans="2:8" ht="28.8" x14ac:dyDescent="0.3">
      <c r="B393" s="45" t="s">
        <v>289</v>
      </c>
      <c r="C393" s="9" t="s">
        <v>1434</v>
      </c>
      <c r="D393" s="10" t="s">
        <v>1258</v>
      </c>
      <c r="E393" s="85">
        <v>7</v>
      </c>
      <c r="F393" s="38"/>
      <c r="G393" s="13">
        <f t="shared" si="86"/>
        <v>0</v>
      </c>
      <c r="H393" s="13">
        <f t="shared" si="87"/>
        <v>0</v>
      </c>
    </row>
    <row r="394" spans="2:8" s="4" customFormat="1" ht="28.8" x14ac:dyDescent="0.3">
      <c r="B394" s="45" t="s">
        <v>2336</v>
      </c>
      <c r="C394" s="9" t="s">
        <v>2337</v>
      </c>
      <c r="D394" s="10"/>
      <c r="E394" s="33"/>
      <c r="F394" s="49"/>
      <c r="G394" s="13"/>
      <c r="H394" s="13"/>
    </row>
    <row r="395" spans="2:8" s="4" customFormat="1" ht="28.8" x14ac:dyDescent="0.3">
      <c r="B395" s="45" t="s">
        <v>2338</v>
      </c>
      <c r="C395" s="9" t="s">
        <v>2339</v>
      </c>
      <c r="D395" s="10" t="s">
        <v>1258</v>
      </c>
      <c r="E395" s="85">
        <v>3</v>
      </c>
      <c r="F395" s="38"/>
      <c r="G395" s="13">
        <f t="shared" ref="G395" si="88">ROUND(F395,2)</f>
        <v>0</v>
      </c>
      <c r="H395" s="13">
        <f t="shared" ref="H395" si="89">ROUND(E395*G395,2)</f>
        <v>0</v>
      </c>
    </row>
    <row r="396" spans="2:8" ht="28.8" x14ac:dyDescent="0.3">
      <c r="B396" s="45" t="s">
        <v>290</v>
      </c>
      <c r="C396" s="9" t="s">
        <v>1435</v>
      </c>
      <c r="D396" s="10" t="s">
        <v>1165</v>
      </c>
      <c r="E396" s="85">
        <v>200</v>
      </c>
      <c r="F396" s="38"/>
      <c r="G396" s="13">
        <f t="shared" si="86"/>
        <v>0</v>
      </c>
      <c r="H396" s="13">
        <f t="shared" si="87"/>
        <v>0</v>
      </c>
    </row>
    <row r="397" spans="2:8" ht="28.8" x14ac:dyDescent="0.3">
      <c r="B397" s="45" t="s">
        <v>291</v>
      </c>
      <c r="C397" s="9" t="s">
        <v>1436</v>
      </c>
      <c r="D397" s="10" t="s">
        <v>1165</v>
      </c>
      <c r="E397" s="85">
        <v>260</v>
      </c>
      <c r="F397" s="38"/>
      <c r="G397" s="13">
        <f t="shared" si="86"/>
        <v>0</v>
      </c>
      <c r="H397" s="13">
        <f t="shared" si="87"/>
        <v>0</v>
      </c>
    </row>
    <row r="398" spans="2:8" ht="28.8" x14ac:dyDescent="0.3">
      <c r="B398" s="45" t="s">
        <v>2340</v>
      </c>
      <c r="C398" s="9" t="s">
        <v>1437</v>
      </c>
      <c r="D398" s="12"/>
      <c r="E398" s="32"/>
      <c r="F398" s="42"/>
      <c r="G398" s="11"/>
      <c r="H398" s="11"/>
    </row>
    <row r="399" spans="2:8" ht="28.8" x14ac:dyDescent="0.3">
      <c r="B399" s="45" t="s">
        <v>292</v>
      </c>
      <c r="C399" s="9" t="s">
        <v>1438</v>
      </c>
      <c r="D399" s="12"/>
      <c r="E399" s="32"/>
      <c r="F399" s="42"/>
      <c r="G399" s="11"/>
      <c r="H399" s="11"/>
    </row>
    <row r="400" spans="2:8" ht="28.8" x14ac:dyDescent="0.3">
      <c r="B400" s="45" t="s">
        <v>293</v>
      </c>
      <c r="C400" s="9" t="s">
        <v>1439</v>
      </c>
      <c r="D400" s="10" t="s">
        <v>1069</v>
      </c>
      <c r="E400" s="85">
        <v>513.1</v>
      </c>
      <c r="F400" s="38"/>
      <c r="G400" s="13">
        <f>ROUND(F400,2)</f>
        <v>0</v>
      </c>
      <c r="H400" s="13">
        <f>ROUND(E400*G400,2)</f>
        <v>0</v>
      </c>
    </row>
    <row r="401" spans="2:10" ht="28.8" x14ac:dyDescent="0.3">
      <c r="B401" s="45" t="s">
        <v>294</v>
      </c>
      <c r="C401" s="9" t="s">
        <v>1440</v>
      </c>
      <c r="D401" s="12"/>
      <c r="E401" s="32"/>
      <c r="F401" s="42"/>
      <c r="G401" s="11"/>
      <c r="H401" s="11"/>
    </row>
    <row r="402" spans="2:10" ht="28.8" x14ac:dyDescent="0.3">
      <c r="B402" s="45" t="s">
        <v>295</v>
      </c>
      <c r="C402" s="9" t="s">
        <v>1441</v>
      </c>
      <c r="D402" s="10" t="s">
        <v>1069</v>
      </c>
      <c r="E402" s="85">
        <v>616</v>
      </c>
      <c r="F402" s="38"/>
      <c r="G402" s="13">
        <f>ROUND(F402,2)</f>
        <v>0</v>
      </c>
      <c r="H402" s="13">
        <f>ROUND(E402*G402,2)</f>
        <v>0</v>
      </c>
      <c r="J402" t="s">
        <v>2275</v>
      </c>
    </row>
    <row r="403" spans="2:10" ht="28.8" x14ac:dyDescent="0.3">
      <c r="B403" s="45" t="s">
        <v>2341</v>
      </c>
      <c r="C403" s="9" t="s">
        <v>1442</v>
      </c>
      <c r="D403" s="12"/>
      <c r="E403" s="32"/>
      <c r="F403" s="42"/>
      <c r="G403" s="11"/>
      <c r="H403" s="11"/>
    </row>
    <row r="404" spans="2:10" ht="28.8" x14ac:dyDescent="0.3">
      <c r="B404" s="45" t="s">
        <v>2342</v>
      </c>
      <c r="C404" s="9" t="s">
        <v>1443</v>
      </c>
      <c r="D404" s="12"/>
      <c r="E404" s="32"/>
      <c r="F404" s="42"/>
      <c r="G404" s="11"/>
      <c r="H404" s="11"/>
    </row>
    <row r="405" spans="2:10" ht="28.8" x14ac:dyDescent="0.3">
      <c r="B405" s="45" t="s">
        <v>296</v>
      </c>
      <c r="C405" s="9" t="s">
        <v>1444</v>
      </c>
      <c r="D405" s="12"/>
      <c r="E405" s="32"/>
      <c r="F405" s="42"/>
      <c r="G405" s="11"/>
      <c r="H405" s="11"/>
    </row>
    <row r="406" spans="2:10" ht="28.8" x14ac:dyDescent="0.3">
      <c r="B406" s="45" t="s">
        <v>297</v>
      </c>
      <c r="C406" s="9" t="s">
        <v>1445</v>
      </c>
      <c r="D406" s="10" t="s">
        <v>1069</v>
      </c>
      <c r="E406" s="85">
        <v>2099.54</v>
      </c>
      <c r="F406" s="38"/>
      <c r="G406" s="13">
        <f t="shared" ref="G406:G407" si="90">ROUND(F406,2)</f>
        <v>0</v>
      </c>
      <c r="H406" s="13">
        <f t="shared" ref="H406:H407" si="91">ROUND(E406*G406,2)</f>
        <v>0</v>
      </c>
    </row>
    <row r="407" spans="2:10" ht="28.8" x14ac:dyDescent="0.3">
      <c r="B407" s="45" t="s">
        <v>298</v>
      </c>
      <c r="C407" s="9" t="s">
        <v>1446</v>
      </c>
      <c r="D407" s="10" t="s">
        <v>1165</v>
      </c>
      <c r="E407" s="85">
        <v>140</v>
      </c>
      <c r="F407" s="38"/>
      <c r="G407" s="13">
        <f t="shared" si="90"/>
        <v>0</v>
      </c>
      <c r="H407" s="13">
        <f t="shared" si="91"/>
        <v>0</v>
      </c>
    </row>
    <row r="408" spans="2:10" ht="28.8" x14ac:dyDescent="0.3">
      <c r="B408" s="45" t="s">
        <v>2343</v>
      </c>
      <c r="C408" s="9" t="s">
        <v>1447</v>
      </c>
      <c r="D408" s="12"/>
      <c r="E408" s="32"/>
      <c r="F408" s="42"/>
      <c r="G408" s="11"/>
      <c r="H408" s="11"/>
    </row>
    <row r="409" spans="2:10" ht="28.8" x14ac:dyDescent="0.3">
      <c r="B409" s="45" t="s">
        <v>299</v>
      </c>
      <c r="C409" s="9" t="s">
        <v>1448</v>
      </c>
      <c r="D409" s="12"/>
      <c r="E409" s="32"/>
      <c r="F409" s="42"/>
      <c r="G409" s="11"/>
      <c r="H409" s="11"/>
    </row>
    <row r="410" spans="2:10" ht="28.8" x14ac:dyDescent="0.3">
      <c r="B410" s="45" t="s">
        <v>300</v>
      </c>
      <c r="C410" s="9" t="s">
        <v>1449</v>
      </c>
      <c r="D410" s="10" t="s">
        <v>1258</v>
      </c>
      <c r="E410" s="85">
        <v>5040</v>
      </c>
      <c r="F410" s="38"/>
      <c r="G410" s="13">
        <f>ROUND(F410,2)</f>
        <v>0</v>
      </c>
      <c r="H410" s="13">
        <f>ROUND(E410*G410,2)</f>
        <v>0</v>
      </c>
    </row>
    <row r="411" spans="2:10" ht="28.8" x14ac:dyDescent="0.3">
      <c r="B411" s="45" t="s">
        <v>2344</v>
      </c>
      <c r="C411" s="9" t="s">
        <v>1450</v>
      </c>
      <c r="D411" s="12"/>
      <c r="E411" s="32"/>
      <c r="F411" s="42"/>
      <c r="G411" s="11"/>
      <c r="H411" s="11"/>
    </row>
    <row r="412" spans="2:10" ht="28.8" x14ac:dyDescent="0.3">
      <c r="B412" s="45" t="s">
        <v>2345</v>
      </c>
      <c r="C412" s="9" t="s">
        <v>1451</v>
      </c>
      <c r="D412" s="12"/>
      <c r="E412" s="32"/>
      <c r="F412" s="42"/>
      <c r="G412" s="11"/>
      <c r="H412" s="11"/>
    </row>
    <row r="413" spans="2:10" ht="28.8" x14ac:dyDescent="0.3">
      <c r="B413" s="45" t="s">
        <v>301</v>
      </c>
      <c r="C413" s="9" t="s">
        <v>1452</v>
      </c>
      <c r="D413" s="12"/>
      <c r="E413" s="32"/>
      <c r="F413" s="42"/>
      <c r="G413" s="11"/>
      <c r="H413" s="11"/>
    </row>
    <row r="414" spans="2:10" ht="28.8" x14ac:dyDescent="0.3">
      <c r="B414" s="45" t="s">
        <v>302</v>
      </c>
      <c r="C414" s="9" t="s">
        <v>1453</v>
      </c>
      <c r="D414" s="10" t="s">
        <v>1069</v>
      </c>
      <c r="E414" s="85">
        <v>716.76</v>
      </c>
      <c r="F414" s="38"/>
      <c r="G414" s="13">
        <f>ROUND(F414,2)</f>
        <v>0</v>
      </c>
      <c r="H414" s="13">
        <f>ROUND(E414*G414,2)</f>
        <v>0</v>
      </c>
    </row>
    <row r="415" spans="2:10" ht="28.8" x14ac:dyDescent="0.3">
      <c r="B415" s="45" t="s">
        <v>2346</v>
      </c>
      <c r="C415" s="9" t="s">
        <v>1454</v>
      </c>
      <c r="D415" s="12"/>
      <c r="E415" s="32"/>
      <c r="F415" s="42"/>
      <c r="G415" s="11"/>
      <c r="H415" s="11"/>
    </row>
    <row r="416" spans="2:10" ht="28.8" x14ac:dyDescent="0.3">
      <c r="B416" s="45" t="s">
        <v>303</v>
      </c>
      <c r="C416" s="9" t="s">
        <v>1455</v>
      </c>
      <c r="D416" s="12"/>
      <c r="E416" s="32"/>
      <c r="F416" s="42"/>
      <c r="G416" s="11"/>
      <c r="H416" s="11"/>
    </row>
    <row r="417" spans="2:8" ht="28.8" x14ac:dyDescent="0.3">
      <c r="B417" s="45" t="s">
        <v>304</v>
      </c>
      <c r="C417" s="9" t="s">
        <v>1456</v>
      </c>
      <c r="D417" s="10" t="s">
        <v>1165</v>
      </c>
      <c r="E417" s="85">
        <v>231.6</v>
      </c>
      <c r="F417" s="38"/>
      <c r="G417" s="13">
        <f>ROUND(F417,2)</f>
        <v>0</v>
      </c>
      <c r="H417" s="13">
        <f>ROUND(E417*G417,2)</f>
        <v>0</v>
      </c>
    </row>
    <row r="418" spans="2:8" ht="28.8" x14ac:dyDescent="0.3">
      <c r="B418" s="45" t="s">
        <v>305</v>
      </c>
      <c r="C418" s="9" t="s">
        <v>1457</v>
      </c>
      <c r="D418" s="12"/>
      <c r="E418" s="32"/>
      <c r="F418" s="42"/>
      <c r="G418" s="11"/>
      <c r="H418" s="11"/>
    </row>
    <row r="419" spans="2:8" ht="28.8" x14ac:dyDescent="0.3">
      <c r="B419" s="45" t="s">
        <v>306</v>
      </c>
      <c r="C419" s="9" t="s">
        <v>1458</v>
      </c>
      <c r="D419" s="10" t="s">
        <v>1258</v>
      </c>
      <c r="E419" s="85">
        <v>19</v>
      </c>
      <c r="F419" s="38"/>
      <c r="G419" s="13">
        <f>ROUND(F419,2)</f>
        <v>0</v>
      </c>
      <c r="H419" s="13">
        <f>ROUND(E419*G419,2)</f>
        <v>0</v>
      </c>
    </row>
    <row r="420" spans="2:8" ht="28.8" x14ac:dyDescent="0.3">
      <c r="B420" s="45" t="s">
        <v>307</v>
      </c>
      <c r="C420" s="9" t="s">
        <v>1459</v>
      </c>
      <c r="D420" s="12"/>
      <c r="E420" s="32"/>
      <c r="F420" s="42"/>
      <c r="G420" s="11"/>
      <c r="H420" s="11"/>
    </row>
    <row r="421" spans="2:8" ht="28.8" x14ac:dyDescent="0.3">
      <c r="B421" s="45" t="s">
        <v>308</v>
      </c>
      <c r="C421" s="9" t="s">
        <v>1460</v>
      </c>
      <c r="D421" s="10" t="s">
        <v>1165</v>
      </c>
      <c r="E421" s="85">
        <v>295.2</v>
      </c>
      <c r="F421" s="38"/>
      <c r="G421" s="13">
        <f>ROUND(F421,2)</f>
        <v>0</v>
      </c>
      <c r="H421" s="13">
        <f>ROUND(E421*G421,2)</f>
        <v>0</v>
      </c>
    </row>
    <row r="422" spans="2:8" ht="28.8" x14ac:dyDescent="0.3">
      <c r="B422" s="45" t="s">
        <v>309</v>
      </c>
      <c r="C422" s="9" t="s">
        <v>1461</v>
      </c>
      <c r="D422" s="12"/>
      <c r="E422" s="32"/>
      <c r="F422" s="42"/>
      <c r="G422" s="11"/>
      <c r="H422" s="11"/>
    </row>
    <row r="423" spans="2:8" ht="28.8" x14ac:dyDescent="0.3">
      <c r="B423" s="45" t="s">
        <v>310</v>
      </c>
      <c r="C423" s="9" t="s">
        <v>1462</v>
      </c>
      <c r="D423" s="10" t="s">
        <v>1258</v>
      </c>
      <c r="E423" s="85">
        <v>19</v>
      </c>
      <c r="F423" s="38"/>
      <c r="G423" s="13">
        <f>ROUND(F423,2)</f>
        <v>0</v>
      </c>
      <c r="H423" s="13">
        <f>ROUND(E423*G423,2)</f>
        <v>0</v>
      </c>
    </row>
    <row r="424" spans="2:8" ht="28.8" x14ac:dyDescent="0.3">
      <c r="B424" s="45" t="s">
        <v>311</v>
      </c>
      <c r="C424" s="9" t="s">
        <v>1463</v>
      </c>
      <c r="D424" s="12"/>
      <c r="E424" s="32"/>
      <c r="F424" s="42"/>
      <c r="G424" s="11"/>
      <c r="H424" s="11"/>
    </row>
    <row r="425" spans="2:8" ht="28.8" x14ac:dyDescent="0.3">
      <c r="B425" s="45" t="s">
        <v>312</v>
      </c>
      <c r="C425" s="9" t="s">
        <v>1464</v>
      </c>
      <c r="D425" s="10" t="s">
        <v>1258</v>
      </c>
      <c r="E425" s="85">
        <v>4</v>
      </c>
      <c r="F425" s="38"/>
      <c r="G425" s="13">
        <f>ROUND(F425,2)</f>
        <v>0</v>
      </c>
      <c r="H425" s="13">
        <f>ROUND(E425*G425,2)</f>
        <v>0</v>
      </c>
    </row>
    <row r="426" spans="2:8" ht="28.8" x14ac:dyDescent="0.3">
      <c r="B426" s="45" t="s">
        <v>313</v>
      </c>
      <c r="C426" s="9" t="s">
        <v>1465</v>
      </c>
      <c r="D426" s="12"/>
      <c r="E426" s="32"/>
      <c r="F426" s="42"/>
      <c r="G426" s="11"/>
      <c r="H426" s="11"/>
    </row>
    <row r="427" spans="2:8" ht="28.8" x14ac:dyDescent="0.3">
      <c r="B427" s="45" t="s">
        <v>314</v>
      </c>
      <c r="C427" s="9" t="s">
        <v>1466</v>
      </c>
      <c r="D427" s="10" t="s">
        <v>1258</v>
      </c>
      <c r="E427" s="85">
        <v>36</v>
      </c>
      <c r="F427" s="38"/>
      <c r="G427" s="13">
        <f>ROUND(F427,2)</f>
        <v>0</v>
      </c>
      <c r="H427" s="13">
        <f>ROUND(E427*G427,2)</f>
        <v>0</v>
      </c>
    </row>
    <row r="428" spans="2:8" ht="28.8" x14ac:dyDescent="0.3">
      <c r="B428" s="45" t="s">
        <v>2347</v>
      </c>
      <c r="C428" s="9" t="s">
        <v>1467</v>
      </c>
      <c r="D428" s="12"/>
      <c r="E428" s="32"/>
      <c r="F428" s="42"/>
      <c r="G428" s="11"/>
      <c r="H428" s="11"/>
    </row>
    <row r="429" spans="2:8" ht="28.8" x14ac:dyDescent="0.3">
      <c r="B429" s="45" t="s">
        <v>315</v>
      </c>
      <c r="C429" s="9" t="s">
        <v>1468</v>
      </c>
      <c r="D429" s="12"/>
      <c r="E429" s="32"/>
      <c r="F429" s="42"/>
      <c r="G429" s="11"/>
      <c r="H429" s="11"/>
    </row>
    <row r="430" spans="2:8" ht="28.8" x14ac:dyDescent="0.3">
      <c r="B430" s="45" t="s">
        <v>316</v>
      </c>
      <c r="C430" s="9" t="s">
        <v>1469</v>
      </c>
      <c r="D430" s="10" t="s">
        <v>1165</v>
      </c>
      <c r="E430" s="85">
        <v>230</v>
      </c>
      <c r="F430" s="38"/>
      <c r="G430" s="13">
        <f>ROUND(F430,2)</f>
        <v>0</v>
      </c>
      <c r="H430" s="13">
        <f>ROUND(E430*G430,2)</f>
        <v>0</v>
      </c>
    </row>
    <row r="431" spans="2:8" ht="28.8" x14ac:dyDescent="0.3">
      <c r="B431" s="45" t="s">
        <v>317</v>
      </c>
      <c r="C431" s="9" t="s">
        <v>1470</v>
      </c>
      <c r="D431" s="12"/>
      <c r="E431" s="32"/>
      <c r="F431" s="42"/>
      <c r="G431" s="11"/>
      <c r="H431" s="11"/>
    </row>
    <row r="432" spans="2:8" ht="28.8" x14ac:dyDescent="0.3">
      <c r="B432" s="45" t="s">
        <v>318</v>
      </c>
      <c r="C432" s="9" t="s">
        <v>1471</v>
      </c>
      <c r="D432" s="10" t="s">
        <v>1165</v>
      </c>
      <c r="E432" s="85">
        <v>77</v>
      </c>
      <c r="F432" s="38"/>
      <c r="G432" s="13">
        <f t="shared" ref="G432:G434" si="92">ROUND(F432,2)</f>
        <v>0</v>
      </c>
      <c r="H432" s="13">
        <f t="shared" ref="H432:H434" si="93">ROUND(E432*G432,2)</f>
        <v>0</v>
      </c>
    </row>
    <row r="433" spans="2:8" ht="28.8" x14ac:dyDescent="0.3">
      <c r="B433" s="45" t="s">
        <v>319</v>
      </c>
      <c r="C433" s="9" t="s">
        <v>1472</v>
      </c>
      <c r="D433" s="10" t="s">
        <v>1165</v>
      </c>
      <c r="E433" s="85">
        <v>115.4</v>
      </c>
      <c r="F433" s="38"/>
      <c r="G433" s="13">
        <f t="shared" si="92"/>
        <v>0</v>
      </c>
      <c r="H433" s="13">
        <f t="shared" si="93"/>
        <v>0</v>
      </c>
    </row>
    <row r="434" spans="2:8" ht="28.8" x14ac:dyDescent="0.3">
      <c r="B434" s="45" t="s">
        <v>320</v>
      </c>
      <c r="C434" s="9" t="s">
        <v>1473</v>
      </c>
      <c r="D434" s="10" t="s">
        <v>1069</v>
      </c>
      <c r="E434" s="85">
        <v>137.19999999999999</v>
      </c>
      <c r="F434" s="38"/>
      <c r="G434" s="13">
        <f t="shared" si="92"/>
        <v>0</v>
      </c>
      <c r="H434" s="13">
        <f t="shared" si="93"/>
        <v>0</v>
      </c>
    </row>
    <row r="435" spans="2:8" ht="28.8" x14ac:dyDescent="0.3">
      <c r="B435" s="45" t="s">
        <v>321</v>
      </c>
      <c r="C435" s="9" t="s">
        <v>1474</v>
      </c>
      <c r="D435" s="12"/>
      <c r="E435" s="32"/>
      <c r="F435" s="42"/>
      <c r="G435" s="11"/>
      <c r="H435" s="11"/>
    </row>
    <row r="436" spans="2:8" ht="28.8" x14ac:dyDescent="0.3">
      <c r="B436" s="45" t="s">
        <v>322</v>
      </c>
      <c r="C436" s="9" t="s">
        <v>1475</v>
      </c>
      <c r="D436" s="10" t="s">
        <v>1258</v>
      </c>
      <c r="E436" s="85">
        <v>19</v>
      </c>
      <c r="F436" s="38"/>
      <c r="G436" s="13">
        <f>ROUND(F436,2)</f>
        <v>0</v>
      </c>
      <c r="H436" s="13">
        <f>ROUND(E436*G436,2)</f>
        <v>0</v>
      </c>
    </row>
    <row r="437" spans="2:8" ht="28.8" x14ac:dyDescent="0.3">
      <c r="B437" s="45" t="s">
        <v>323</v>
      </c>
      <c r="C437" s="9" t="s">
        <v>1476</v>
      </c>
      <c r="D437" s="12"/>
      <c r="E437" s="32"/>
      <c r="F437" s="42"/>
      <c r="G437" s="11"/>
      <c r="H437" s="11"/>
    </row>
    <row r="438" spans="2:8" ht="28.8" x14ac:dyDescent="0.3">
      <c r="B438" s="45" t="s">
        <v>324</v>
      </c>
      <c r="C438" s="9" t="s">
        <v>1477</v>
      </c>
      <c r="D438" s="10" t="s">
        <v>1165</v>
      </c>
      <c r="E438" s="85">
        <v>38.5</v>
      </c>
      <c r="F438" s="38"/>
      <c r="G438" s="13">
        <f>ROUND(F438,2)</f>
        <v>0</v>
      </c>
      <c r="H438" s="13">
        <f>ROUND(E438*G438,2)</f>
        <v>0</v>
      </c>
    </row>
    <row r="439" spans="2:8" ht="28.8" x14ac:dyDescent="0.3">
      <c r="B439" s="45" t="s">
        <v>325</v>
      </c>
      <c r="C439" s="9" t="s">
        <v>1478</v>
      </c>
      <c r="D439" s="12"/>
      <c r="E439" s="32"/>
      <c r="F439" s="42"/>
      <c r="G439" s="11"/>
      <c r="H439" s="11"/>
    </row>
    <row r="440" spans="2:8" ht="28.8" x14ac:dyDescent="0.3">
      <c r="B440" s="45" t="s">
        <v>326</v>
      </c>
      <c r="C440" s="9" t="s">
        <v>1479</v>
      </c>
      <c r="D440" s="10" t="s">
        <v>1165</v>
      </c>
      <c r="E440" s="85">
        <v>77</v>
      </c>
      <c r="F440" s="38"/>
      <c r="G440" s="13">
        <f t="shared" ref="G440:G441" si="94">ROUND(F440,2)</f>
        <v>0</v>
      </c>
      <c r="H440" s="13">
        <f t="shared" ref="H440:H441" si="95">ROUND(E440*G440,2)</f>
        <v>0</v>
      </c>
    </row>
    <row r="441" spans="2:8" ht="28.8" x14ac:dyDescent="0.3">
      <c r="B441" s="45" t="s">
        <v>327</v>
      </c>
      <c r="C441" s="9" t="s">
        <v>1480</v>
      </c>
      <c r="D441" s="10" t="s">
        <v>1165</v>
      </c>
      <c r="E441" s="85">
        <v>154</v>
      </c>
      <c r="F441" s="38"/>
      <c r="G441" s="13">
        <f t="shared" si="94"/>
        <v>0</v>
      </c>
      <c r="H441" s="13">
        <f t="shared" si="95"/>
        <v>0</v>
      </c>
    </row>
    <row r="442" spans="2:8" ht="28.8" x14ac:dyDescent="0.3">
      <c r="B442" s="45" t="s">
        <v>2350</v>
      </c>
      <c r="C442" s="9" t="s">
        <v>1481</v>
      </c>
      <c r="D442" s="12"/>
      <c r="E442" s="32"/>
      <c r="F442" s="42"/>
      <c r="G442" s="11"/>
      <c r="H442" s="11"/>
    </row>
    <row r="443" spans="2:8" ht="28.8" x14ac:dyDescent="0.3">
      <c r="B443" s="45" t="s">
        <v>328</v>
      </c>
      <c r="C443" s="9" t="s">
        <v>1482</v>
      </c>
      <c r="D443" s="12"/>
      <c r="E443" s="32"/>
      <c r="F443" s="42"/>
      <c r="G443" s="11"/>
      <c r="H443" s="11"/>
    </row>
    <row r="444" spans="2:8" ht="28.8" x14ac:dyDescent="0.3">
      <c r="B444" s="45" t="s">
        <v>329</v>
      </c>
      <c r="C444" s="9" t="s">
        <v>1483</v>
      </c>
      <c r="D444" s="10" t="s">
        <v>1258</v>
      </c>
      <c r="E444" s="85">
        <v>8</v>
      </c>
      <c r="F444" s="38"/>
      <c r="G444" s="13">
        <f t="shared" ref="G444:G445" si="96">ROUND(F444,2)</f>
        <v>0</v>
      </c>
      <c r="H444" s="13">
        <f t="shared" ref="H444:H445" si="97">ROUND(E444*G444,2)</f>
        <v>0</v>
      </c>
    </row>
    <row r="445" spans="2:8" ht="28.8" x14ac:dyDescent="0.3">
      <c r="B445" s="45" t="s">
        <v>330</v>
      </c>
      <c r="C445" s="9" t="s">
        <v>1484</v>
      </c>
      <c r="D445" s="10" t="s">
        <v>1258</v>
      </c>
      <c r="E445" s="85">
        <v>2</v>
      </c>
      <c r="F445" s="38"/>
      <c r="G445" s="13">
        <f t="shared" si="96"/>
        <v>0</v>
      </c>
      <c r="H445" s="13">
        <f t="shared" si="97"/>
        <v>0</v>
      </c>
    </row>
    <row r="446" spans="2:8" ht="28.8" x14ac:dyDescent="0.3">
      <c r="B446" s="45" t="s">
        <v>331</v>
      </c>
      <c r="C446" s="9" t="s">
        <v>1485</v>
      </c>
      <c r="D446" s="12"/>
      <c r="E446" s="32"/>
      <c r="F446" s="42"/>
      <c r="G446" s="11"/>
      <c r="H446" s="11"/>
    </row>
    <row r="447" spans="2:8" ht="28.8" x14ac:dyDescent="0.3">
      <c r="B447" s="45" t="s">
        <v>332</v>
      </c>
      <c r="C447" s="9" t="s">
        <v>1486</v>
      </c>
      <c r="D447" s="10" t="s">
        <v>1258</v>
      </c>
      <c r="E447" s="85">
        <v>8</v>
      </c>
      <c r="F447" s="38"/>
      <c r="G447" s="13">
        <f t="shared" ref="G447:G449" si="98">ROUND(F447,2)</f>
        <v>0</v>
      </c>
      <c r="H447" s="13">
        <f t="shared" ref="H447:H449" si="99">ROUND(E447*G447,2)</f>
        <v>0</v>
      </c>
    </row>
    <row r="448" spans="2:8" ht="28.8" x14ac:dyDescent="0.3">
      <c r="B448" s="45" t="s">
        <v>333</v>
      </c>
      <c r="C448" s="9" t="s">
        <v>1487</v>
      </c>
      <c r="D448" s="10" t="s">
        <v>1258</v>
      </c>
      <c r="E448" s="85">
        <v>2</v>
      </c>
      <c r="F448" s="38"/>
      <c r="G448" s="13">
        <f t="shared" si="98"/>
        <v>0</v>
      </c>
      <c r="H448" s="13">
        <f t="shared" si="99"/>
        <v>0</v>
      </c>
    </row>
    <row r="449" spans="2:10" ht="28.8" x14ac:dyDescent="0.3">
      <c r="B449" s="45" t="s">
        <v>334</v>
      </c>
      <c r="C449" s="9" t="s">
        <v>1488</v>
      </c>
      <c r="D449" s="10" t="s">
        <v>1069</v>
      </c>
      <c r="E449" s="85">
        <v>703</v>
      </c>
      <c r="F449" s="38"/>
      <c r="G449" s="13">
        <f t="shared" si="98"/>
        <v>0</v>
      </c>
      <c r="H449" s="13">
        <f t="shared" si="99"/>
        <v>0</v>
      </c>
      <c r="J449" t="s">
        <v>2276</v>
      </c>
    </row>
    <row r="450" spans="2:10" ht="28.8" x14ac:dyDescent="0.3">
      <c r="B450" s="45" t="s">
        <v>2349</v>
      </c>
      <c r="C450" s="9" t="s">
        <v>1489</v>
      </c>
      <c r="D450" s="12"/>
      <c r="E450" s="32"/>
      <c r="F450" s="42"/>
      <c r="G450" s="11"/>
      <c r="H450" s="11"/>
    </row>
    <row r="451" spans="2:10" ht="28.8" x14ac:dyDescent="0.3">
      <c r="B451" s="45" t="s">
        <v>2348</v>
      </c>
      <c r="C451" s="9" t="s">
        <v>1490</v>
      </c>
      <c r="D451" s="12"/>
      <c r="E451" s="32"/>
      <c r="F451" s="42"/>
      <c r="G451" s="11"/>
      <c r="H451" s="11"/>
    </row>
    <row r="452" spans="2:10" ht="28.8" x14ac:dyDescent="0.3">
      <c r="B452" s="45" t="s">
        <v>335</v>
      </c>
      <c r="C452" s="9" t="s">
        <v>1491</v>
      </c>
      <c r="D452" s="10" t="s">
        <v>1258</v>
      </c>
      <c r="E452" s="85">
        <v>7</v>
      </c>
      <c r="F452" s="38"/>
      <c r="G452" s="13">
        <f>ROUND(F452,2)</f>
        <v>0</v>
      </c>
      <c r="H452" s="13">
        <f>ROUND(E452*G452,2)</f>
        <v>0</v>
      </c>
    </row>
    <row r="453" spans="2:10" ht="28.8" x14ac:dyDescent="0.3">
      <c r="B453" s="45" t="s">
        <v>336</v>
      </c>
      <c r="C453" s="9" t="s">
        <v>1492</v>
      </c>
      <c r="D453" s="12"/>
      <c r="E453" s="32"/>
      <c r="F453" s="42"/>
      <c r="G453" s="11"/>
      <c r="H453" s="11"/>
    </row>
    <row r="454" spans="2:10" ht="28.8" x14ac:dyDescent="0.3">
      <c r="B454" s="45" t="s">
        <v>337</v>
      </c>
      <c r="C454" s="9" t="s">
        <v>1493</v>
      </c>
      <c r="D454" s="10" t="s">
        <v>1258</v>
      </c>
      <c r="E454" s="85">
        <v>10</v>
      </c>
      <c r="F454" s="38"/>
      <c r="G454" s="13">
        <f>ROUND(F454,2)</f>
        <v>0</v>
      </c>
      <c r="H454" s="13">
        <f>ROUND(E454*G454,2)</f>
        <v>0</v>
      </c>
    </row>
    <row r="455" spans="2:10" ht="28.8" x14ac:dyDescent="0.3">
      <c r="B455" s="45" t="s">
        <v>338</v>
      </c>
      <c r="C455" s="9" t="s">
        <v>1494</v>
      </c>
      <c r="D455" s="12"/>
      <c r="E455" s="32"/>
      <c r="F455" s="42"/>
      <c r="G455" s="11"/>
      <c r="H455" s="11"/>
    </row>
    <row r="456" spans="2:10" ht="28.8" x14ac:dyDescent="0.3">
      <c r="B456" s="45" t="s">
        <v>339</v>
      </c>
      <c r="C456" s="9" t="s">
        <v>1495</v>
      </c>
      <c r="D456" s="10" t="s">
        <v>1258</v>
      </c>
      <c r="E456" s="85">
        <v>10</v>
      </c>
      <c r="F456" s="38"/>
      <c r="G456" s="13">
        <f>ROUND(F456,2)</f>
        <v>0</v>
      </c>
      <c r="H456" s="13">
        <f>ROUND(E456*G456,2)</f>
        <v>0</v>
      </c>
    </row>
    <row r="457" spans="2:10" ht="28.8" x14ac:dyDescent="0.3">
      <c r="B457" s="45" t="s">
        <v>340</v>
      </c>
      <c r="C457" s="9" t="s">
        <v>1496</v>
      </c>
      <c r="D457" s="12"/>
      <c r="E457" s="32"/>
      <c r="F457" s="42"/>
      <c r="G457" s="11"/>
      <c r="H457" s="11"/>
    </row>
    <row r="458" spans="2:10" ht="28.8" x14ac:dyDescent="0.3">
      <c r="B458" s="45" t="s">
        <v>341</v>
      </c>
      <c r="C458" s="9" t="s">
        <v>1497</v>
      </c>
      <c r="D458" s="10" t="s">
        <v>1258</v>
      </c>
      <c r="E458" s="85">
        <v>2</v>
      </c>
      <c r="F458" s="38"/>
      <c r="G458" s="13">
        <f t="shared" ref="G458:G459" si="100">ROUND(F458,2)</f>
        <v>0</v>
      </c>
      <c r="H458" s="13">
        <f t="shared" ref="H458:H459" si="101">ROUND(E458*G458,2)</f>
        <v>0</v>
      </c>
    </row>
    <row r="459" spans="2:10" ht="28.8" x14ac:dyDescent="0.3">
      <c r="B459" s="45" t="s">
        <v>342</v>
      </c>
      <c r="C459" s="9" t="s">
        <v>1498</v>
      </c>
      <c r="D459" s="10" t="s">
        <v>1258</v>
      </c>
      <c r="E459" s="85">
        <v>2</v>
      </c>
      <c r="F459" s="38"/>
      <c r="G459" s="13">
        <f t="shared" si="100"/>
        <v>0</v>
      </c>
      <c r="H459" s="13">
        <f t="shared" si="101"/>
        <v>0</v>
      </c>
    </row>
    <row r="460" spans="2:10" ht="28.8" x14ac:dyDescent="0.3">
      <c r="B460" s="45" t="s">
        <v>2351</v>
      </c>
      <c r="C460" s="9" t="s">
        <v>1499</v>
      </c>
      <c r="D460" s="12"/>
      <c r="E460" s="32"/>
      <c r="F460" s="42"/>
      <c r="G460" s="11"/>
      <c r="H460" s="11"/>
    </row>
    <row r="461" spans="2:10" ht="28.8" x14ac:dyDescent="0.3">
      <c r="B461" s="45" t="s">
        <v>2352</v>
      </c>
      <c r="C461" s="9" t="s">
        <v>1287</v>
      </c>
      <c r="D461" s="12"/>
      <c r="E461" s="32"/>
      <c r="F461" s="42"/>
      <c r="G461" s="11"/>
      <c r="H461" s="11"/>
    </row>
    <row r="462" spans="2:10" ht="28.8" x14ac:dyDescent="0.3">
      <c r="B462" s="45" t="s">
        <v>2353</v>
      </c>
      <c r="C462" s="9" t="s">
        <v>1500</v>
      </c>
      <c r="D462" s="12"/>
      <c r="E462" s="32"/>
      <c r="F462" s="42"/>
      <c r="G462" s="11"/>
      <c r="H462" s="11"/>
    </row>
    <row r="463" spans="2:10" ht="28.8" x14ac:dyDescent="0.3">
      <c r="B463" s="45" t="s">
        <v>343</v>
      </c>
      <c r="C463" s="9" t="s">
        <v>1501</v>
      </c>
      <c r="D463" s="10" t="s">
        <v>1502</v>
      </c>
      <c r="E463" s="85">
        <v>12</v>
      </c>
      <c r="F463" s="38"/>
      <c r="G463" s="13">
        <f t="shared" ref="G463:G479" si="102">ROUND(F463,2)</f>
        <v>0</v>
      </c>
      <c r="H463" s="13">
        <f t="shared" ref="H463:H479" si="103">ROUND(E463*G463,2)</f>
        <v>0</v>
      </c>
    </row>
    <row r="464" spans="2:10" ht="28.8" x14ac:dyDescent="0.3">
      <c r="B464" s="45" t="s">
        <v>344</v>
      </c>
      <c r="C464" s="9" t="s">
        <v>1503</v>
      </c>
      <c r="D464" s="10" t="s">
        <v>1176</v>
      </c>
      <c r="E464" s="85">
        <v>1</v>
      </c>
      <c r="F464" s="38"/>
      <c r="G464" s="13">
        <f t="shared" si="102"/>
        <v>0</v>
      </c>
      <c r="H464" s="13">
        <f t="shared" si="103"/>
        <v>0</v>
      </c>
    </row>
    <row r="465" spans="2:8" ht="28.8" x14ac:dyDescent="0.3">
      <c r="B465" s="45" t="s">
        <v>345</v>
      </c>
      <c r="C465" s="9" t="s">
        <v>1504</v>
      </c>
      <c r="D465" s="10" t="s">
        <v>1176</v>
      </c>
      <c r="E465" s="85">
        <v>1</v>
      </c>
      <c r="F465" s="38"/>
      <c r="G465" s="13">
        <f t="shared" si="102"/>
        <v>0</v>
      </c>
      <c r="H465" s="13">
        <f t="shared" si="103"/>
        <v>0</v>
      </c>
    </row>
    <row r="466" spans="2:8" ht="28.8" x14ac:dyDescent="0.3">
      <c r="B466" s="45" t="s">
        <v>346</v>
      </c>
      <c r="C466" s="9" t="s">
        <v>1505</v>
      </c>
      <c r="D466" s="10" t="s">
        <v>1176</v>
      </c>
      <c r="E466" s="85">
        <v>1</v>
      </c>
      <c r="F466" s="38"/>
      <c r="G466" s="13">
        <f t="shared" si="102"/>
        <v>0</v>
      </c>
      <c r="H466" s="13">
        <f t="shared" si="103"/>
        <v>0</v>
      </c>
    </row>
    <row r="467" spans="2:8" ht="28.8" x14ac:dyDescent="0.3">
      <c r="B467" s="45" t="s">
        <v>347</v>
      </c>
      <c r="C467" s="9" t="s">
        <v>1506</v>
      </c>
      <c r="D467" s="10" t="s">
        <v>1176</v>
      </c>
      <c r="E467" s="85">
        <v>36</v>
      </c>
      <c r="F467" s="38"/>
      <c r="G467" s="13">
        <f t="shared" si="102"/>
        <v>0</v>
      </c>
      <c r="H467" s="13">
        <f t="shared" si="103"/>
        <v>0</v>
      </c>
    </row>
    <row r="468" spans="2:8" ht="28.8" x14ac:dyDescent="0.3">
      <c r="B468" s="45" t="s">
        <v>348</v>
      </c>
      <c r="C468" s="9" t="s">
        <v>1507</v>
      </c>
      <c r="D468" s="10" t="s">
        <v>1176</v>
      </c>
      <c r="E468" s="85">
        <v>36</v>
      </c>
      <c r="F468" s="38"/>
      <c r="G468" s="13">
        <f t="shared" si="102"/>
        <v>0</v>
      </c>
      <c r="H468" s="13">
        <f t="shared" si="103"/>
        <v>0</v>
      </c>
    </row>
    <row r="469" spans="2:8" ht="28.8" x14ac:dyDescent="0.3">
      <c r="B469" s="45" t="s">
        <v>349</v>
      </c>
      <c r="C469" s="9" t="s">
        <v>1508</v>
      </c>
      <c r="D469" s="10" t="s">
        <v>1176</v>
      </c>
      <c r="E469" s="85">
        <v>40</v>
      </c>
      <c r="F469" s="38"/>
      <c r="G469" s="13">
        <f t="shared" si="102"/>
        <v>0</v>
      </c>
      <c r="H469" s="13">
        <f t="shared" si="103"/>
        <v>0</v>
      </c>
    </row>
    <row r="470" spans="2:8" ht="28.8" x14ac:dyDescent="0.3">
      <c r="B470" s="45" t="s">
        <v>350</v>
      </c>
      <c r="C470" s="9" t="s">
        <v>1509</v>
      </c>
      <c r="D470" s="10" t="s">
        <v>1176</v>
      </c>
      <c r="E470" s="85">
        <v>6</v>
      </c>
      <c r="F470" s="38"/>
      <c r="G470" s="13">
        <f t="shared" si="102"/>
        <v>0</v>
      </c>
      <c r="H470" s="13">
        <f t="shared" si="103"/>
        <v>0</v>
      </c>
    </row>
    <row r="471" spans="2:8" ht="28.8" x14ac:dyDescent="0.3">
      <c r="B471" s="45" t="s">
        <v>351</v>
      </c>
      <c r="C471" s="9" t="s">
        <v>1510</v>
      </c>
      <c r="D471" s="10" t="s">
        <v>1176</v>
      </c>
      <c r="E471" s="85">
        <v>12</v>
      </c>
      <c r="F471" s="38"/>
      <c r="G471" s="13">
        <f t="shared" si="102"/>
        <v>0</v>
      </c>
      <c r="H471" s="13">
        <f t="shared" si="103"/>
        <v>0</v>
      </c>
    </row>
    <row r="472" spans="2:8" ht="28.8" x14ac:dyDescent="0.3">
      <c r="B472" s="45" t="s">
        <v>352</v>
      </c>
      <c r="C472" s="9" t="s">
        <v>1511</v>
      </c>
      <c r="D472" s="10" t="s">
        <v>1176</v>
      </c>
      <c r="E472" s="85">
        <v>4</v>
      </c>
      <c r="F472" s="38"/>
      <c r="G472" s="13">
        <f t="shared" si="102"/>
        <v>0</v>
      </c>
      <c r="H472" s="13">
        <f t="shared" si="103"/>
        <v>0</v>
      </c>
    </row>
    <row r="473" spans="2:8" ht="28.8" x14ac:dyDescent="0.3">
      <c r="B473" s="45" t="s">
        <v>353</v>
      </c>
      <c r="C473" s="9" t="s">
        <v>1512</v>
      </c>
      <c r="D473" s="10" t="s">
        <v>1176</v>
      </c>
      <c r="E473" s="85">
        <v>18</v>
      </c>
      <c r="F473" s="38"/>
      <c r="G473" s="13">
        <f t="shared" si="102"/>
        <v>0</v>
      </c>
      <c r="H473" s="13">
        <f t="shared" si="103"/>
        <v>0</v>
      </c>
    </row>
    <row r="474" spans="2:8" ht="28.8" x14ac:dyDescent="0.3">
      <c r="B474" s="45" t="s">
        <v>354</v>
      </c>
      <c r="C474" s="9" t="s">
        <v>1513</v>
      </c>
      <c r="D474" s="10" t="s">
        <v>1176</v>
      </c>
      <c r="E474" s="85">
        <v>16</v>
      </c>
      <c r="F474" s="38"/>
      <c r="G474" s="13">
        <f t="shared" si="102"/>
        <v>0</v>
      </c>
      <c r="H474" s="13">
        <f t="shared" si="103"/>
        <v>0</v>
      </c>
    </row>
    <row r="475" spans="2:8" ht="28.8" x14ac:dyDescent="0.3">
      <c r="B475" s="45" t="s">
        <v>355</v>
      </c>
      <c r="C475" s="9" t="s">
        <v>1514</v>
      </c>
      <c r="D475" s="10" t="s">
        <v>1176</v>
      </c>
      <c r="E475" s="85">
        <v>2</v>
      </c>
      <c r="F475" s="38"/>
      <c r="G475" s="13">
        <f t="shared" si="102"/>
        <v>0</v>
      </c>
      <c r="H475" s="13">
        <f t="shared" si="103"/>
        <v>0</v>
      </c>
    </row>
    <row r="476" spans="2:8" ht="28.8" x14ac:dyDescent="0.3">
      <c r="B476" s="45" t="s">
        <v>356</v>
      </c>
      <c r="C476" s="9" t="s">
        <v>1515</v>
      </c>
      <c r="D476" s="10" t="s">
        <v>1176</v>
      </c>
      <c r="E476" s="85">
        <v>6</v>
      </c>
      <c r="F476" s="38"/>
      <c r="G476" s="13">
        <f t="shared" si="102"/>
        <v>0</v>
      </c>
      <c r="H476" s="13">
        <f t="shared" si="103"/>
        <v>0</v>
      </c>
    </row>
    <row r="477" spans="2:8" ht="28.8" x14ac:dyDescent="0.3">
      <c r="B477" s="45" t="s">
        <v>357</v>
      </c>
      <c r="C477" s="9" t="s">
        <v>1516</v>
      </c>
      <c r="D477" s="10" t="s">
        <v>1176</v>
      </c>
      <c r="E477" s="85">
        <v>4</v>
      </c>
      <c r="F477" s="38"/>
      <c r="G477" s="13">
        <f t="shared" si="102"/>
        <v>0</v>
      </c>
      <c r="H477" s="13">
        <f t="shared" si="103"/>
        <v>0</v>
      </c>
    </row>
    <row r="478" spans="2:8" ht="28.8" x14ac:dyDescent="0.3">
      <c r="B478" s="46" t="s">
        <v>358</v>
      </c>
      <c r="C478" s="35" t="s">
        <v>1517</v>
      </c>
      <c r="D478" s="36" t="s">
        <v>1258</v>
      </c>
      <c r="E478" s="85">
        <v>1</v>
      </c>
      <c r="F478" s="38"/>
      <c r="G478" s="37">
        <f t="shared" si="102"/>
        <v>0</v>
      </c>
      <c r="H478" s="37">
        <f t="shared" si="103"/>
        <v>0</v>
      </c>
    </row>
    <row r="479" spans="2:8" ht="28.8" x14ac:dyDescent="0.3">
      <c r="B479" s="45" t="s">
        <v>359</v>
      </c>
      <c r="C479" s="9" t="s">
        <v>1518</v>
      </c>
      <c r="D479" s="10" t="s">
        <v>1165</v>
      </c>
      <c r="E479" s="85">
        <v>366.6</v>
      </c>
      <c r="F479" s="38"/>
      <c r="G479" s="13">
        <f t="shared" si="102"/>
        <v>0</v>
      </c>
      <c r="H479" s="13">
        <f t="shared" si="103"/>
        <v>0</v>
      </c>
    </row>
    <row r="480" spans="2:8" ht="28.8" x14ac:dyDescent="0.3">
      <c r="B480" s="45" t="s">
        <v>2355</v>
      </c>
      <c r="C480" s="9" t="s">
        <v>1519</v>
      </c>
      <c r="D480" s="12"/>
      <c r="E480" s="32"/>
      <c r="F480" s="42"/>
      <c r="G480" s="11"/>
      <c r="H480" s="11"/>
    </row>
    <row r="481" spans="2:10" ht="28.8" x14ac:dyDescent="0.3">
      <c r="B481" s="45" t="s">
        <v>2354</v>
      </c>
      <c r="C481" s="9" t="s">
        <v>1520</v>
      </c>
      <c r="D481" s="12"/>
      <c r="E481" s="32"/>
      <c r="F481" s="42"/>
      <c r="G481" s="11"/>
      <c r="H481" s="11"/>
    </row>
    <row r="482" spans="2:10" ht="28.8" x14ac:dyDescent="0.3">
      <c r="B482" s="45" t="s">
        <v>360</v>
      </c>
      <c r="C482" s="9" t="s">
        <v>1521</v>
      </c>
      <c r="D482" s="12"/>
      <c r="E482" s="32"/>
      <c r="F482" s="42"/>
      <c r="G482" s="11"/>
      <c r="H482" s="11"/>
    </row>
    <row r="483" spans="2:10" ht="28.8" x14ac:dyDescent="0.3">
      <c r="B483" s="45" t="s">
        <v>361</v>
      </c>
      <c r="C483" s="9" t="s">
        <v>1522</v>
      </c>
      <c r="D483" s="10" t="s">
        <v>1176</v>
      </c>
      <c r="E483" s="85">
        <v>1</v>
      </c>
      <c r="F483" s="38"/>
      <c r="G483" s="13">
        <f>ROUND(F483,2)</f>
        <v>0</v>
      </c>
      <c r="H483" s="13">
        <f>ROUND(E483*G483,2)</f>
        <v>0</v>
      </c>
    </row>
    <row r="484" spans="2:10" ht="28.8" x14ac:dyDescent="0.3">
      <c r="B484" s="45" t="s">
        <v>2357</v>
      </c>
      <c r="C484" s="9" t="s">
        <v>1523</v>
      </c>
      <c r="D484" s="12"/>
      <c r="E484" s="32"/>
      <c r="F484" s="42"/>
      <c r="G484" s="11"/>
      <c r="H484" s="11"/>
    </row>
    <row r="485" spans="2:10" ht="28.8" x14ac:dyDescent="0.3">
      <c r="B485" s="45" t="s">
        <v>2356</v>
      </c>
      <c r="C485" s="9" t="s">
        <v>1524</v>
      </c>
      <c r="D485" s="12"/>
      <c r="E485" s="32"/>
      <c r="F485" s="42"/>
      <c r="G485" s="11"/>
      <c r="H485" s="11"/>
    </row>
    <row r="486" spans="2:10" ht="28.8" x14ac:dyDescent="0.3">
      <c r="B486" s="45" t="s">
        <v>362</v>
      </c>
      <c r="C486" s="9" t="s">
        <v>1525</v>
      </c>
      <c r="D486" s="12"/>
      <c r="E486" s="32"/>
      <c r="F486" s="42"/>
      <c r="G486" s="11"/>
      <c r="H486" s="11"/>
    </row>
    <row r="487" spans="2:10" ht="28.8" x14ac:dyDescent="0.3">
      <c r="B487" s="45" t="s">
        <v>363</v>
      </c>
      <c r="C487" s="9" t="s">
        <v>1526</v>
      </c>
      <c r="D487" s="10" t="s">
        <v>1258</v>
      </c>
      <c r="E487" s="85">
        <v>133</v>
      </c>
      <c r="F487" s="38"/>
      <c r="G487" s="13">
        <f t="shared" ref="G487:G492" si="104">ROUND(F487,2)</f>
        <v>0</v>
      </c>
      <c r="H487" s="13">
        <f t="shared" ref="H487:H492" si="105">ROUND(E487*G487,2)</f>
        <v>0</v>
      </c>
      <c r="J487" t="s">
        <v>2277</v>
      </c>
    </row>
    <row r="488" spans="2:10" ht="28.8" x14ac:dyDescent="0.3">
      <c r="B488" s="45" t="s">
        <v>364</v>
      </c>
      <c r="C488" s="9" t="s">
        <v>1527</v>
      </c>
      <c r="D488" s="10" t="s">
        <v>1258</v>
      </c>
      <c r="E488" s="85">
        <v>64</v>
      </c>
      <c r="F488" s="38"/>
      <c r="G488" s="13">
        <f t="shared" si="104"/>
        <v>0</v>
      </c>
      <c r="H488" s="13">
        <f t="shared" si="105"/>
        <v>0</v>
      </c>
    </row>
    <row r="489" spans="2:10" ht="28.8" x14ac:dyDescent="0.3">
      <c r="B489" s="45" t="s">
        <v>365</v>
      </c>
      <c r="C489" s="9" t="s">
        <v>1528</v>
      </c>
      <c r="D489" s="10" t="s">
        <v>1082</v>
      </c>
      <c r="E489" s="85">
        <v>3571</v>
      </c>
      <c r="F489" s="38"/>
      <c r="G489" s="13">
        <f t="shared" si="104"/>
        <v>0</v>
      </c>
      <c r="H489" s="13">
        <f t="shared" si="105"/>
        <v>0</v>
      </c>
    </row>
    <row r="490" spans="2:10" ht="28.8" x14ac:dyDescent="0.3">
      <c r="B490" s="45" t="s">
        <v>366</v>
      </c>
      <c r="C490" s="9" t="s">
        <v>1529</v>
      </c>
      <c r="D490" s="10" t="s">
        <v>1176</v>
      </c>
      <c r="E490" s="85">
        <v>1</v>
      </c>
      <c r="F490" s="38"/>
      <c r="G490" s="13">
        <f t="shared" si="104"/>
        <v>0</v>
      </c>
      <c r="H490" s="13">
        <f t="shared" si="105"/>
        <v>0</v>
      </c>
    </row>
    <row r="491" spans="2:10" ht="28.8" x14ac:dyDescent="0.3">
      <c r="B491" s="45" t="s">
        <v>367</v>
      </c>
      <c r="C491" s="9" t="s">
        <v>1530</v>
      </c>
      <c r="D491" s="10" t="s">
        <v>1176</v>
      </c>
      <c r="E491" s="85">
        <v>1</v>
      </c>
      <c r="F491" s="38"/>
      <c r="G491" s="13">
        <f t="shared" si="104"/>
        <v>0</v>
      </c>
      <c r="H491" s="13">
        <f t="shared" si="105"/>
        <v>0</v>
      </c>
    </row>
    <row r="492" spans="2:10" ht="28.8" x14ac:dyDescent="0.3">
      <c r="B492" s="45" t="s">
        <v>368</v>
      </c>
      <c r="C492" s="9" t="s">
        <v>1531</v>
      </c>
      <c r="D492" s="10" t="s">
        <v>1246</v>
      </c>
      <c r="E492" s="85">
        <v>660.35</v>
      </c>
      <c r="F492" s="39"/>
      <c r="G492" s="13">
        <f t="shared" si="104"/>
        <v>0</v>
      </c>
      <c r="H492" s="13">
        <f t="shared" si="105"/>
        <v>0</v>
      </c>
    </row>
    <row r="493" spans="2:10" ht="28.8" x14ac:dyDescent="0.3">
      <c r="B493" s="45" t="s">
        <v>2358</v>
      </c>
      <c r="C493" s="9" t="s">
        <v>1532</v>
      </c>
      <c r="D493" s="12"/>
      <c r="E493" s="32"/>
      <c r="F493" s="42"/>
      <c r="G493" s="11"/>
      <c r="H493" s="11"/>
    </row>
    <row r="494" spans="2:10" ht="28.8" x14ac:dyDescent="0.3">
      <c r="B494" s="45" t="s">
        <v>369</v>
      </c>
      <c r="C494" s="9" t="s">
        <v>1533</v>
      </c>
      <c r="D494" s="12"/>
      <c r="E494" s="32"/>
      <c r="F494" s="42"/>
      <c r="G494" s="11"/>
      <c r="H494" s="11"/>
    </row>
    <row r="495" spans="2:10" ht="28.8" x14ac:dyDescent="0.3">
      <c r="B495" s="45" t="s">
        <v>370</v>
      </c>
      <c r="C495" s="9" t="s">
        <v>1534</v>
      </c>
      <c r="D495" s="10" t="s">
        <v>1258</v>
      </c>
      <c r="E495" s="85">
        <v>48</v>
      </c>
      <c r="F495" s="38"/>
      <c r="G495" s="13">
        <f t="shared" ref="G495:G496" si="106">ROUND(F495,2)</f>
        <v>0</v>
      </c>
      <c r="H495" s="13">
        <f t="shared" ref="H495:H496" si="107">ROUND(E495*G495,2)</f>
        <v>0</v>
      </c>
    </row>
    <row r="496" spans="2:10" ht="28.8" x14ac:dyDescent="0.3">
      <c r="B496" s="45" t="s">
        <v>371</v>
      </c>
      <c r="C496" s="9" t="s">
        <v>1535</v>
      </c>
      <c r="D496" s="10" t="s">
        <v>1258</v>
      </c>
      <c r="E496" s="85">
        <v>8</v>
      </c>
      <c r="F496" s="38"/>
      <c r="G496" s="13">
        <f t="shared" si="106"/>
        <v>0</v>
      </c>
      <c r="H496" s="13">
        <f t="shared" si="107"/>
        <v>0</v>
      </c>
    </row>
    <row r="497" spans="2:8" ht="28.8" x14ac:dyDescent="0.3">
      <c r="B497" s="45" t="s">
        <v>372</v>
      </c>
      <c r="C497" s="9" t="s">
        <v>1536</v>
      </c>
      <c r="D497" s="12"/>
      <c r="E497" s="32"/>
      <c r="F497" s="42"/>
      <c r="G497" s="11"/>
      <c r="H497" s="11"/>
    </row>
    <row r="498" spans="2:8" ht="28.8" x14ac:dyDescent="0.3">
      <c r="B498" s="45" t="s">
        <v>373</v>
      </c>
      <c r="C498" s="9" t="s">
        <v>1537</v>
      </c>
      <c r="D498" s="10" t="s">
        <v>1258</v>
      </c>
      <c r="E498" s="85">
        <v>17</v>
      </c>
      <c r="F498" s="38"/>
      <c r="G498" s="13">
        <f>ROUND(F498,2)</f>
        <v>0</v>
      </c>
      <c r="H498" s="13">
        <f>ROUND(E498*G498,2)</f>
        <v>0</v>
      </c>
    </row>
    <row r="499" spans="2:8" s="4" customFormat="1" ht="28.8" x14ac:dyDescent="0.3">
      <c r="B499" s="45" t="s">
        <v>2361</v>
      </c>
      <c r="C499" s="9" t="s">
        <v>2362</v>
      </c>
      <c r="D499" s="10"/>
      <c r="E499" s="33"/>
      <c r="F499" s="49"/>
      <c r="G499" s="13"/>
      <c r="H499" s="13"/>
    </row>
    <row r="500" spans="2:8" s="4" customFormat="1" ht="28.8" x14ac:dyDescent="0.3">
      <c r="B500" s="45" t="s">
        <v>2363</v>
      </c>
      <c r="C500" s="9" t="s">
        <v>2364</v>
      </c>
      <c r="D500" s="10"/>
      <c r="E500" s="33"/>
      <c r="F500" s="49"/>
      <c r="G500" s="13"/>
      <c r="H500" s="13"/>
    </row>
    <row r="501" spans="2:8" s="4" customFormat="1" ht="28.8" x14ac:dyDescent="0.3">
      <c r="B501" s="45" t="s">
        <v>2365</v>
      </c>
      <c r="C501" s="9" t="s">
        <v>2366</v>
      </c>
      <c r="D501" s="10" t="s">
        <v>1258</v>
      </c>
      <c r="E501" s="85">
        <v>36</v>
      </c>
      <c r="F501" s="38"/>
      <c r="G501" s="13">
        <f t="shared" ref="G501:G507" si="108">ROUND(F501,2)</f>
        <v>0</v>
      </c>
      <c r="H501" s="13">
        <f t="shared" ref="H501:H507" si="109">ROUND(E501*G501,2)</f>
        <v>0</v>
      </c>
    </row>
    <row r="502" spans="2:8" s="4" customFormat="1" ht="28.8" x14ac:dyDescent="0.3">
      <c r="B502" s="45" t="s">
        <v>2367</v>
      </c>
      <c r="C502" s="9" t="s">
        <v>2368</v>
      </c>
      <c r="D502" s="10" t="s">
        <v>1258</v>
      </c>
      <c r="E502" s="85">
        <v>12</v>
      </c>
      <c r="F502" s="38"/>
      <c r="G502" s="13">
        <f t="shared" si="108"/>
        <v>0</v>
      </c>
      <c r="H502" s="13">
        <f t="shared" si="109"/>
        <v>0</v>
      </c>
    </row>
    <row r="503" spans="2:8" s="4" customFormat="1" ht="28.8" x14ac:dyDescent="0.3">
      <c r="B503" s="45" t="s">
        <v>2369</v>
      </c>
      <c r="C503" s="9" t="s">
        <v>2370</v>
      </c>
      <c r="D503" s="10" t="s">
        <v>1258</v>
      </c>
      <c r="E503" s="85">
        <v>6</v>
      </c>
      <c r="F503" s="38"/>
      <c r="G503" s="13">
        <f t="shared" si="108"/>
        <v>0</v>
      </c>
      <c r="H503" s="13">
        <f t="shared" si="109"/>
        <v>0</v>
      </c>
    </row>
    <row r="504" spans="2:8" s="4" customFormat="1" ht="28.8" x14ac:dyDescent="0.3">
      <c r="B504" s="45" t="s">
        <v>2371</v>
      </c>
      <c r="C504" s="9" t="s">
        <v>2372</v>
      </c>
      <c r="D504" s="10" t="s">
        <v>1258</v>
      </c>
      <c r="E504" s="85">
        <v>12</v>
      </c>
      <c r="F504" s="38"/>
      <c r="G504" s="13">
        <f t="shared" si="108"/>
        <v>0</v>
      </c>
      <c r="H504" s="13">
        <f t="shared" si="109"/>
        <v>0</v>
      </c>
    </row>
    <row r="505" spans="2:8" s="4" customFormat="1" ht="28.8" x14ac:dyDescent="0.3">
      <c r="B505" s="45" t="s">
        <v>2373</v>
      </c>
      <c r="C505" s="9" t="s">
        <v>2374</v>
      </c>
      <c r="D505" s="10" t="s">
        <v>1258</v>
      </c>
      <c r="E505" s="85">
        <v>16</v>
      </c>
      <c r="F505" s="38"/>
      <c r="G505" s="13">
        <f t="shared" si="108"/>
        <v>0</v>
      </c>
      <c r="H505" s="13">
        <f t="shared" si="109"/>
        <v>0</v>
      </c>
    </row>
    <row r="506" spans="2:8" s="4" customFormat="1" ht="28.8" x14ac:dyDescent="0.3">
      <c r="B506" s="45" t="s">
        <v>2375</v>
      </c>
      <c r="C506" s="9" t="s">
        <v>2376</v>
      </c>
      <c r="D506" s="10" t="s">
        <v>1258</v>
      </c>
      <c r="E506" s="85">
        <v>2</v>
      </c>
      <c r="F506" s="38"/>
      <c r="G506" s="13">
        <f t="shared" si="108"/>
        <v>0</v>
      </c>
      <c r="H506" s="13">
        <f t="shared" si="109"/>
        <v>0</v>
      </c>
    </row>
    <row r="507" spans="2:8" s="4" customFormat="1" ht="28.8" x14ac:dyDescent="0.3">
      <c r="B507" s="45" t="s">
        <v>2377</v>
      </c>
      <c r="C507" s="9" t="s">
        <v>2378</v>
      </c>
      <c r="D507" s="10" t="s">
        <v>1258</v>
      </c>
      <c r="E507" s="85">
        <v>4</v>
      </c>
      <c r="F507" s="38"/>
      <c r="G507" s="13">
        <f t="shared" si="108"/>
        <v>0</v>
      </c>
      <c r="H507" s="13">
        <f t="shared" si="109"/>
        <v>0</v>
      </c>
    </row>
    <row r="508" spans="2:8" s="4" customFormat="1" ht="28.8" x14ac:dyDescent="0.3">
      <c r="B508" s="45" t="s">
        <v>2379</v>
      </c>
      <c r="C508" s="9" t="s">
        <v>2380</v>
      </c>
      <c r="D508" s="10"/>
      <c r="E508" s="33"/>
      <c r="F508" s="49"/>
      <c r="G508" s="13"/>
      <c r="H508" s="13"/>
    </row>
    <row r="509" spans="2:8" s="4" customFormat="1" ht="28.8" x14ac:dyDescent="0.3">
      <c r="B509" s="45" t="s">
        <v>2381</v>
      </c>
      <c r="C509" s="9" t="s">
        <v>2382</v>
      </c>
      <c r="D509" s="10" t="s">
        <v>1258</v>
      </c>
      <c r="E509" s="85">
        <v>4</v>
      </c>
      <c r="F509" s="38"/>
      <c r="G509" s="13">
        <f>ROUND(F509,2)</f>
        <v>0</v>
      </c>
      <c r="H509" s="13">
        <f>ROUND(E509*G509,2)</f>
        <v>0</v>
      </c>
    </row>
    <row r="510" spans="2:8" ht="28.8" x14ac:dyDescent="0.3">
      <c r="B510" s="45" t="s">
        <v>2359</v>
      </c>
      <c r="C510" s="9" t="s">
        <v>1538</v>
      </c>
      <c r="D510" s="12"/>
      <c r="E510" s="32"/>
      <c r="F510" s="42"/>
      <c r="G510" s="11"/>
      <c r="H510" s="11"/>
    </row>
    <row r="511" spans="2:8" ht="28.8" x14ac:dyDescent="0.3">
      <c r="B511" s="45" t="s">
        <v>2360</v>
      </c>
      <c r="C511" s="9" t="s">
        <v>1539</v>
      </c>
      <c r="D511" s="12"/>
      <c r="E511" s="32"/>
      <c r="F511" s="42"/>
      <c r="G511" s="11"/>
      <c r="H511" s="11"/>
    </row>
    <row r="512" spans="2:8" ht="28.8" x14ac:dyDescent="0.3">
      <c r="B512" s="45" t="s">
        <v>374</v>
      </c>
      <c r="C512" s="9" t="s">
        <v>1540</v>
      </c>
      <c r="D512" s="12"/>
      <c r="E512" s="32"/>
      <c r="F512" s="42"/>
      <c r="G512" s="11"/>
      <c r="H512" s="11"/>
    </row>
    <row r="513" spans="2:8" ht="28.8" x14ac:dyDescent="0.3">
      <c r="B513" s="45" t="s">
        <v>375</v>
      </c>
      <c r="C513" s="9" t="s">
        <v>1541</v>
      </c>
      <c r="D513" s="10" t="s">
        <v>1069</v>
      </c>
      <c r="E513" s="85">
        <v>173</v>
      </c>
      <c r="F513" s="38"/>
      <c r="G513" s="13">
        <f>ROUND(F513,2)</f>
        <v>0</v>
      </c>
      <c r="H513" s="13">
        <f>ROUND(E513*G513,2)</f>
        <v>0</v>
      </c>
    </row>
    <row r="514" spans="2:8" ht="28.8" x14ac:dyDescent="0.3">
      <c r="B514" s="45" t="s">
        <v>376</v>
      </c>
      <c r="C514" s="9" t="s">
        <v>1540</v>
      </c>
      <c r="D514" s="12"/>
      <c r="E514" s="32"/>
      <c r="F514" s="42"/>
      <c r="G514" s="11"/>
      <c r="H514" s="11"/>
    </row>
    <row r="515" spans="2:8" ht="28.8" x14ac:dyDescent="0.3">
      <c r="B515" s="45" t="s">
        <v>377</v>
      </c>
      <c r="C515" s="9" t="s">
        <v>1542</v>
      </c>
      <c r="D515" s="12"/>
      <c r="E515" s="32"/>
      <c r="F515" s="42"/>
      <c r="G515" s="11"/>
      <c r="H515" s="11"/>
    </row>
    <row r="516" spans="2:8" ht="28.8" x14ac:dyDescent="0.3">
      <c r="B516" s="45" t="s">
        <v>378</v>
      </c>
      <c r="C516" s="9" t="s">
        <v>1543</v>
      </c>
      <c r="D516" s="10" t="s">
        <v>1069</v>
      </c>
      <c r="E516" s="85">
        <v>173</v>
      </c>
      <c r="F516" s="38"/>
      <c r="G516" s="13">
        <f>ROUND(F516,2)</f>
        <v>0</v>
      </c>
      <c r="H516" s="13">
        <f>ROUND(E516*G516,2)</f>
        <v>0</v>
      </c>
    </row>
    <row r="517" spans="2:8" ht="28.8" x14ac:dyDescent="0.3">
      <c r="B517" s="45" t="s">
        <v>2383</v>
      </c>
      <c r="C517" s="9" t="s">
        <v>1411</v>
      </c>
      <c r="D517" s="12"/>
      <c r="E517" s="32"/>
      <c r="F517" s="42"/>
      <c r="G517" s="11"/>
      <c r="H517" s="11"/>
    </row>
    <row r="518" spans="2:8" ht="28.8" x14ac:dyDescent="0.3">
      <c r="B518" s="45" t="s">
        <v>379</v>
      </c>
      <c r="C518" s="9" t="s">
        <v>1544</v>
      </c>
      <c r="D518" s="12"/>
      <c r="E518" s="32"/>
      <c r="F518" s="42"/>
      <c r="G518" s="11"/>
      <c r="H518" s="11"/>
    </row>
    <row r="519" spans="2:8" ht="28.8" x14ac:dyDescent="0.3">
      <c r="B519" s="45" t="s">
        <v>380</v>
      </c>
      <c r="C519" s="9" t="s">
        <v>1545</v>
      </c>
      <c r="D519" s="10" t="s">
        <v>1069</v>
      </c>
      <c r="E519" s="85">
        <v>173</v>
      </c>
      <c r="F519" s="38"/>
      <c r="G519" s="13">
        <f>ROUND(F519,2)</f>
        <v>0</v>
      </c>
      <c r="H519" s="13">
        <f>ROUND(E519*G519,2)</f>
        <v>0</v>
      </c>
    </row>
    <row r="520" spans="2:8" ht="28.8" x14ac:dyDescent="0.3">
      <c r="B520" s="45" t="s">
        <v>2385</v>
      </c>
      <c r="C520" s="9" t="s">
        <v>1307</v>
      </c>
      <c r="D520" s="12"/>
      <c r="E520" s="32"/>
      <c r="F520" s="42"/>
      <c r="G520" s="11"/>
      <c r="H520" s="11"/>
    </row>
    <row r="521" spans="2:8" ht="28.8" x14ac:dyDescent="0.3">
      <c r="B521" s="45" t="s">
        <v>2384</v>
      </c>
      <c r="C521" s="9" t="s">
        <v>1546</v>
      </c>
      <c r="D521" s="12"/>
      <c r="E521" s="32"/>
      <c r="F521" s="42"/>
      <c r="G521" s="11"/>
      <c r="H521" s="11"/>
    </row>
    <row r="522" spans="2:8" ht="28.8" x14ac:dyDescent="0.3">
      <c r="B522" s="45" t="s">
        <v>381</v>
      </c>
      <c r="C522" s="9" t="s">
        <v>1547</v>
      </c>
      <c r="D522" s="12"/>
      <c r="E522" s="32"/>
      <c r="F522" s="42"/>
      <c r="G522" s="11"/>
      <c r="H522" s="11"/>
    </row>
    <row r="523" spans="2:8" ht="28.8" x14ac:dyDescent="0.3">
      <c r="B523" s="45" t="s">
        <v>382</v>
      </c>
      <c r="C523" s="9" t="s">
        <v>1548</v>
      </c>
      <c r="D523" s="10" t="s">
        <v>1258</v>
      </c>
      <c r="E523" s="85">
        <v>2</v>
      </c>
      <c r="F523" s="38"/>
      <c r="G523" s="13">
        <f>ROUND(F523,2)</f>
        <v>0</v>
      </c>
      <c r="H523" s="13">
        <f>ROUND(E523*G523,2)</f>
        <v>0</v>
      </c>
    </row>
    <row r="524" spans="2:8" ht="28.8" x14ac:dyDescent="0.3">
      <c r="B524" s="45" t="s">
        <v>2386</v>
      </c>
      <c r="C524" s="9" t="s">
        <v>1308</v>
      </c>
      <c r="D524" s="12"/>
      <c r="E524" s="32"/>
      <c r="F524" s="42"/>
      <c r="G524" s="11"/>
      <c r="H524" s="11"/>
    </row>
    <row r="525" spans="2:8" ht="28.8" x14ac:dyDescent="0.3">
      <c r="B525" s="45" t="s">
        <v>383</v>
      </c>
      <c r="C525" s="9" t="s">
        <v>1549</v>
      </c>
      <c r="D525" s="12"/>
      <c r="E525" s="32"/>
      <c r="F525" s="42"/>
      <c r="G525" s="11"/>
      <c r="H525" s="11"/>
    </row>
    <row r="526" spans="2:8" ht="28.8" x14ac:dyDescent="0.3">
      <c r="B526" s="45" t="s">
        <v>384</v>
      </c>
      <c r="C526" s="9" t="s">
        <v>1550</v>
      </c>
      <c r="D526" s="10" t="s">
        <v>1258</v>
      </c>
      <c r="E526" s="85">
        <v>72</v>
      </c>
      <c r="F526" s="38"/>
      <c r="G526" s="13">
        <f>ROUND(F526,2)</f>
        <v>0</v>
      </c>
      <c r="H526" s="13">
        <f>ROUND(E526*G526,2)</f>
        <v>0</v>
      </c>
    </row>
    <row r="527" spans="2:8" ht="28.8" x14ac:dyDescent="0.3">
      <c r="B527" s="45" t="s">
        <v>385</v>
      </c>
      <c r="C527" s="9" t="s">
        <v>1551</v>
      </c>
      <c r="D527" s="12"/>
      <c r="E527" s="32"/>
      <c r="F527" s="42"/>
      <c r="G527" s="11"/>
      <c r="H527" s="11"/>
    </row>
    <row r="528" spans="2:8" ht="28.8" x14ac:dyDescent="0.3">
      <c r="B528" s="45" t="s">
        <v>386</v>
      </c>
      <c r="C528" s="9" t="s">
        <v>1552</v>
      </c>
      <c r="D528" s="10" t="s">
        <v>1258</v>
      </c>
      <c r="E528" s="85">
        <v>4</v>
      </c>
      <c r="F528" s="38"/>
      <c r="G528" s="13">
        <f>ROUND(F528,2)</f>
        <v>0</v>
      </c>
      <c r="H528" s="13">
        <f>ROUND(E528*G528,2)</f>
        <v>0</v>
      </c>
    </row>
    <row r="529" spans="2:8" ht="28.8" x14ac:dyDescent="0.3">
      <c r="B529" s="45" t="s">
        <v>2387</v>
      </c>
      <c r="C529" s="9" t="s">
        <v>1314</v>
      </c>
      <c r="D529" s="12"/>
      <c r="E529" s="32"/>
      <c r="F529" s="42"/>
      <c r="G529" s="11"/>
      <c r="H529" s="11"/>
    </row>
    <row r="530" spans="2:8" ht="28.8" x14ac:dyDescent="0.3">
      <c r="B530" s="45" t="s">
        <v>387</v>
      </c>
      <c r="C530" s="9" t="s">
        <v>1316</v>
      </c>
      <c r="D530" s="12"/>
      <c r="E530" s="32"/>
      <c r="F530" s="42"/>
      <c r="G530" s="11"/>
      <c r="H530" s="11"/>
    </row>
    <row r="531" spans="2:8" ht="28.8" x14ac:dyDescent="0.3">
      <c r="B531" s="45" t="s">
        <v>388</v>
      </c>
      <c r="C531" s="9" t="s">
        <v>1553</v>
      </c>
      <c r="D531" s="10" t="s">
        <v>1258</v>
      </c>
      <c r="E531" s="85">
        <v>1</v>
      </c>
      <c r="F531" s="38"/>
      <c r="G531" s="13">
        <f>ROUND(F531,2)</f>
        <v>0</v>
      </c>
      <c r="H531" s="13">
        <f>ROUND(E531*G531,2)</f>
        <v>0</v>
      </c>
    </row>
    <row r="532" spans="2:8" ht="28.8" x14ac:dyDescent="0.3">
      <c r="B532" s="45" t="s">
        <v>2388</v>
      </c>
      <c r="C532" s="9" t="s">
        <v>1554</v>
      </c>
      <c r="D532" s="12"/>
      <c r="E532" s="32"/>
      <c r="F532" s="42"/>
      <c r="G532" s="11"/>
      <c r="H532" s="11"/>
    </row>
    <row r="533" spans="2:8" ht="28.8" x14ac:dyDescent="0.3">
      <c r="B533" s="45" t="s">
        <v>389</v>
      </c>
      <c r="C533" s="9" t="s">
        <v>1555</v>
      </c>
      <c r="D533" s="12"/>
      <c r="E533" s="32"/>
      <c r="F533" s="42"/>
      <c r="G533" s="11"/>
      <c r="H533" s="11"/>
    </row>
    <row r="534" spans="2:8" ht="28.8" x14ac:dyDescent="0.3">
      <c r="B534" s="45" t="s">
        <v>390</v>
      </c>
      <c r="C534" s="9" t="s">
        <v>1556</v>
      </c>
      <c r="D534" s="10" t="s">
        <v>1165</v>
      </c>
      <c r="E534" s="85">
        <v>4.8</v>
      </c>
      <c r="F534" s="38"/>
      <c r="G534" s="13">
        <f t="shared" ref="G534:G536" si="110">ROUND(F534,2)</f>
        <v>0</v>
      </c>
      <c r="H534" s="13">
        <f t="shared" ref="H534:H536" si="111">ROUND(E534*G534,2)</f>
        <v>0</v>
      </c>
    </row>
    <row r="535" spans="2:8" ht="28.8" x14ac:dyDescent="0.3">
      <c r="B535" s="45" t="s">
        <v>391</v>
      </c>
      <c r="C535" s="9" t="s">
        <v>1557</v>
      </c>
      <c r="D535" s="10" t="s">
        <v>1258</v>
      </c>
      <c r="E535" s="85">
        <v>4</v>
      </c>
      <c r="F535" s="38"/>
      <c r="G535" s="13">
        <f t="shared" si="110"/>
        <v>0</v>
      </c>
      <c r="H535" s="13">
        <f t="shared" si="111"/>
        <v>0</v>
      </c>
    </row>
    <row r="536" spans="2:8" ht="28.8" x14ac:dyDescent="0.3">
      <c r="B536" s="45" t="s">
        <v>392</v>
      </c>
      <c r="C536" s="9" t="s">
        <v>1558</v>
      </c>
      <c r="D536" s="10" t="s">
        <v>1165</v>
      </c>
      <c r="E536" s="85">
        <v>2.6</v>
      </c>
      <c r="F536" s="38"/>
      <c r="G536" s="13">
        <f t="shared" si="110"/>
        <v>0</v>
      </c>
      <c r="H536" s="13">
        <f t="shared" si="111"/>
        <v>0</v>
      </c>
    </row>
    <row r="537" spans="2:8" ht="28.8" x14ac:dyDescent="0.3">
      <c r="B537" s="45">
        <v>13</v>
      </c>
      <c r="C537" s="9" t="s">
        <v>1559</v>
      </c>
      <c r="D537" s="12"/>
      <c r="E537" s="32"/>
      <c r="F537" s="42"/>
      <c r="G537" s="11"/>
      <c r="H537" s="11"/>
    </row>
    <row r="538" spans="2:8" ht="28.8" x14ac:dyDescent="0.3">
      <c r="B538" s="45" t="s">
        <v>2390</v>
      </c>
      <c r="C538" s="9" t="s">
        <v>1560</v>
      </c>
      <c r="D538" s="12"/>
      <c r="E538" s="32"/>
      <c r="F538" s="42"/>
      <c r="G538" s="11"/>
      <c r="H538" s="11"/>
    </row>
    <row r="539" spans="2:8" ht="28.8" x14ac:dyDescent="0.3">
      <c r="B539" s="45" t="s">
        <v>2389</v>
      </c>
      <c r="C539" s="9" t="s">
        <v>1561</v>
      </c>
      <c r="D539" s="12"/>
      <c r="E539" s="32"/>
      <c r="F539" s="42"/>
      <c r="G539" s="11"/>
      <c r="H539" s="11"/>
    </row>
    <row r="540" spans="2:8" ht="28.8" x14ac:dyDescent="0.3">
      <c r="B540" s="45" t="s">
        <v>393</v>
      </c>
      <c r="C540" s="9" t="s">
        <v>1562</v>
      </c>
      <c r="D540" s="12"/>
      <c r="E540" s="32"/>
      <c r="F540" s="42"/>
      <c r="G540" s="11"/>
      <c r="H540" s="11"/>
    </row>
    <row r="541" spans="2:8" ht="28.8" x14ac:dyDescent="0.3">
      <c r="B541" s="45" t="s">
        <v>394</v>
      </c>
      <c r="C541" s="9" t="s">
        <v>1563</v>
      </c>
      <c r="D541" s="10" t="s">
        <v>1258</v>
      </c>
      <c r="E541" s="85">
        <v>1</v>
      </c>
      <c r="F541" s="38"/>
      <c r="G541" s="13">
        <f t="shared" ref="G541:G542" si="112">ROUND(F541,2)</f>
        <v>0</v>
      </c>
      <c r="H541" s="13">
        <f t="shared" ref="H541:H542" si="113">ROUND(E541*G541,2)</f>
        <v>0</v>
      </c>
    </row>
    <row r="542" spans="2:8" ht="28.8" x14ac:dyDescent="0.3">
      <c r="B542" s="45" t="s">
        <v>395</v>
      </c>
      <c r="C542" s="9" t="s">
        <v>1564</v>
      </c>
      <c r="D542" s="10" t="s">
        <v>1258</v>
      </c>
      <c r="E542" s="85">
        <v>1</v>
      </c>
      <c r="F542" s="38"/>
      <c r="G542" s="13">
        <f t="shared" si="112"/>
        <v>0</v>
      </c>
      <c r="H542" s="13">
        <f t="shared" si="113"/>
        <v>0</v>
      </c>
    </row>
    <row r="543" spans="2:8" ht="28.8" x14ac:dyDescent="0.3">
      <c r="B543" s="45" t="s">
        <v>396</v>
      </c>
      <c r="C543" s="9" t="s">
        <v>1565</v>
      </c>
      <c r="D543" s="12"/>
      <c r="E543" s="32"/>
      <c r="F543" s="42"/>
      <c r="G543" s="11"/>
      <c r="H543" s="11"/>
    </row>
    <row r="544" spans="2:8" ht="28.8" x14ac:dyDescent="0.3">
      <c r="B544" s="45" t="s">
        <v>397</v>
      </c>
      <c r="C544" s="9" t="s">
        <v>1566</v>
      </c>
      <c r="D544" s="10" t="s">
        <v>1258</v>
      </c>
      <c r="E544" s="85">
        <v>1</v>
      </c>
      <c r="F544" s="38"/>
      <c r="G544" s="13">
        <f>ROUND(F544,2)</f>
        <v>0</v>
      </c>
      <c r="H544" s="13">
        <f>ROUND(E544*G544,2)</f>
        <v>0</v>
      </c>
    </row>
    <row r="545" spans="2:8" ht="28.8" x14ac:dyDescent="0.3">
      <c r="B545" s="45" t="s">
        <v>2391</v>
      </c>
      <c r="C545" s="9" t="s">
        <v>1567</v>
      </c>
      <c r="D545" s="12"/>
      <c r="E545" s="32"/>
      <c r="F545" s="42"/>
      <c r="G545" s="11"/>
      <c r="H545" s="11"/>
    </row>
    <row r="546" spans="2:8" ht="28.8" x14ac:dyDescent="0.3">
      <c r="B546" s="45" t="s">
        <v>398</v>
      </c>
      <c r="C546" s="9" t="s">
        <v>1568</v>
      </c>
      <c r="D546" s="12"/>
      <c r="E546" s="32"/>
      <c r="F546" s="42"/>
      <c r="G546" s="11"/>
      <c r="H546" s="11"/>
    </row>
    <row r="547" spans="2:8" ht="28.8" x14ac:dyDescent="0.3">
      <c r="B547" s="45" t="s">
        <v>399</v>
      </c>
      <c r="C547" s="9" t="s">
        <v>1569</v>
      </c>
      <c r="D547" s="10" t="s">
        <v>1258</v>
      </c>
      <c r="E547" s="85">
        <v>2</v>
      </c>
      <c r="F547" s="38"/>
      <c r="G547" s="13">
        <f t="shared" ref="G547:G548" si="114">ROUND(F547,2)</f>
        <v>0</v>
      </c>
      <c r="H547" s="13">
        <f t="shared" ref="H547:H548" si="115">ROUND(E547*G547,2)</f>
        <v>0</v>
      </c>
    </row>
    <row r="548" spans="2:8" ht="28.8" x14ac:dyDescent="0.3">
      <c r="B548" s="45" t="s">
        <v>400</v>
      </c>
      <c r="C548" s="9" t="s">
        <v>1570</v>
      </c>
      <c r="D548" s="10" t="s">
        <v>1258</v>
      </c>
      <c r="E548" s="85">
        <v>1</v>
      </c>
      <c r="F548" s="38"/>
      <c r="G548" s="13">
        <f t="shared" si="114"/>
        <v>0</v>
      </c>
      <c r="H548" s="13">
        <f t="shared" si="115"/>
        <v>0</v>
      </c>
    </row>
    <row r="549" spans="2:8" ht="28.8" x14ac:dyDescent="0.3">
      <c r="B549" s="45" t="s">
        <v>401</v>
      </c>
      <c r="C549" s="9" t="s">
        <v>1571</v>
      </c>
      <c r="D549" s="12"/>
      <c r="E549" s="32"/>
      <c r="F549" s="42"/>
      <c r="G549" s="11"/>
      <c r="H549" s="11"/>
    </row>
    <row r="550" spans="2:8" ht="28.8" x14ac:dyDescent="0.3">
      <c r="B550" s="45" t="s">
        <v>402</v>
      </c>
      <c r="C550" s="9" t="s">
        <v>1572</v>
      </c>
      <c r="D550" s="10" t="s">
        <v>1258</v>
      </c>
      <c r="E550" s="85">
        <v>1</v>
      </c>
      <c r="F550" s="38"/>
      <c r="G550" s="13">
        <f t="shared" ref="G550:G551" si="116">ROUND(F550,2)</f>
        <v>0</v>
      </c>
      <c r="H550" s="13">
        <f t="shared" ref="H550:H551" si="117">ROUND(E550*G550,2)</f>
        <v>0</v>
      </c>
    </row>
    <row r="551" spans="2:8" ht="28.8" x14ac:dyDescent="0.3">
      <c r="B551" s="45" t="s">
        <v>403</v>
      </c>
      <c r="C551" s="9" t="s">
        <v>1573</v>
      </c>
      <c r="D551" s="10" t="s">
        <v>1258</v>
      </c>
      <c r="E551" s="85">
        <v>1</v>
      </c>
      <c r="F551" s="38"/>
      <c r="G551" s="13">
        <f t="shared" si="116"/>
        <v>0</v>
      </c>
      <c r="H551" s="13">
        <f t="shared" si="117"/>
        <v>0</v>
      </c>
    </row>
    <row r="552" spans="2:8" ht="28.8" x14ac:dyDescent="0.3">
      <c r="B552" s="45" t="s">
        <v>404</v>
      </c>
      <c r="C552" s="9" t="s">
        <v>1574</v>
      </c>
      <c r="D552" s="12"/>
      <c r="E552" s="32"/>
      <c r="F552" s="42"/>
      <c r="G552" s="11"/>
      <c r="H552" s="11"/>
    </row>
    <row r="553" spans="2:8" ht="28.8" x14ac:dyDescent="0.3">
      <c r="B553" s="45" t="s">
        <v>405</v>
      </c>
      <c r="C553" s="9" t="s">
        <v>1575</v>
      </c>
      <c r="D553" s="10" t="s">
        <v>1258</v>
      </c>
      <c r="E553" s="85">
        <v>2</v>
      </c>
      <c r="F553" s="38"/>
      <c r="G553" s="13">
        <f>ROUND(F553,2)</f>
        <v>0</v>
      </c>
      <c r="H553" s="13">
        <f>ROUND(E553*G553,2)</f>
        <v>0</v>
      </c>
    </row>
    <row r="554" spans="2:8" ht="28.8" x14ac:dyDescent="0.3">
      <c r="B554" s="45" t="s">
        <v>2392</v>
      </c>
      <c r="C554" s="9" t="s">
        <v>1576</v>
      </c>
      <c r="D554" s="12"/>
      <c r="E554" s="32"/>
      <c r="F554" s="42"/>
      <c r="G554" s="11"/>
      <c r="H554" s="11"/>
    </row>
    <row r="555" spans="2:8" ht="28.8" x14ac:dyDescent="0.3">
      <c r="B555" s="45" t="s">
        <v>406</v>
      </c>
      <c r="C555" s="9" t="s">
        <v>1577</v>
      </c>
      <c r="D555" s="12"/>
      <c r="E555" s="32"/>
      <c r="F555" s="42"/>
      <c r="G555" s="11"/>
      <c r="H555" s="11"/>
    </row>
    <row r="556" spans="2:8" ht="28.8" x14ac:dyDescent="0.3">
      <c r="B556" s="45" t="s">
        <v>407</v>
      </c>
      <c r="C556" s="9" t="s">
        <v>1578</v>
      </c>
      <c r="D556" s="10" t="s">
        <v>1258</v>
      </c>
      <c r="E556" s="85">
        <v>3</v>
      </c>
      <c r="F556" s="38"/>
      <c r="G556" s="13">
        <f t="shared" ref="G556:G557" si="118">ROUND(F556,2)</f>
        <v>0</v>
      </c>
      <c r="H556" s="13">
        <f t="shared" ref="H556:H557" si="119">ROUND(E556*G556,2)</f>
        <v>0</v>
      </c>
    </row>
    <row r="557" spans="2:8" ht="28.8" x14ac:dyDescent="0.3">
      <c r="B557" s="45" t="s">
        <v>408</v>
      </c>
      <c r="C557" s="9" t="s">
        <v>1579</v>
      </c>
      <c r="D557" s="10" t="s">
        <v>1258</v>
      </c>
      <c r="E557" s="85">
        <v>2</v>
      </c>
      <c r="F557" s="38"/>
      <c r="G557" s="13">
        <f t="shared" si="118"/>
        <v>0</v>
      </c>
      <c r="H557" s="13">
        <f t="shared" si="119"/>
        <v>0</v>
      </c>
    </row>
    <row r="558" spans="2:8" ht="28.8" x14ac:dyDescent="0.3">
      <c r="B558" s="45" t="s">
        <v>409</v>
      </c>
      <c r="C558" s="9" t="s">
        <v>1580</v>
      </c>
      <c r="D558" s="12"/>
      <c r="E558" s="32"/>
      <c r="F558" s="42"/>
      <c r="G558" s="11"/>
      <c r="H558" s="11"/>
    </row>
    <row r="559" spans="2:8" ht="28.8" x14ac:dyDescent="0.3">
      <c r="B559" s="45" t="s">
        <v>410</v>
      </c>
      <c r="C559" s="9" t="s">
        <v>1581</v>
      </c>
      <c r="D559" s="10" t="s">
        <v>1258</v>
      </c>
      <c r="E559" s="85">
        <v>1</v>
      </c>
      <c r="F559" s="38"/>
      <c r="G559" s="13">
        <f t="shared" ref="G559:G560" si="120">ROUND(F559,2)</f>
        <v>0</v>
      </c>
      <c r="H559" s="13">
        <f t="shared" ref="H559:H560" si="121">ROUND(E559*G559,2)</f>
        <v>0</v>
      </c>
    </row>
    <row r="560" spans="2:8" ht="28.8" x14ac:dyDescent="0.3">
      <c r="B560" s="45" t="s">
        <v>411</v>
      </c>
      <c r="C560" s="9" t="s">
        <v>1582</v>
      </c>
      <c r="D560" s="10" t="s">
        <v>1258</v>
      </c>
      <c r="E560" s="85">
        <v>3</v>
      </c>
      <c r="F560" s="38"/>
      <c r="G560" s="13">
        <f t="shared" si="120"/>
        <v>0</v>
      </c>
      <c r="H560" s="13">
        <f t="shared" si="121"/>
        <v>0</v>
      </c>
    </row>
    <row r="561" spans="2:8" ht="28.8" x14ac:dyDescent="0.3">
      <c r="B561" s="45" t="s">
        <v>2393</v>
      </c>
      <c r="C561" s="9" t="s">
        <v>1583</v>
      </c>
      <c r="D561" s="12"/>
      <c r="E561" s="32"/>
      <c r="F561" s="42"/>
      <c r="G561" s="11"/>
      <c r="H561" s="11"/>
    </row>
    <row r="562" spans="2:8" ht="28.8" x14ac:dyDescent="0.3">
      <c r="B562" s="45" t="s">
        <v>412</v>
      </c>
      <c r="C562" s="9" t="s">
        <v>1584</v>
      </c>
      <c r="D562" s="12"/>
      <c r="E562" s="32"/>
      <c r="F562" s="42"/>
      <c r="G562" s="11"/>
      <c r="H562" s="11"/>
    </row>
    <row r="563" spans="2:8" ht="28.8" x14ac:dyDescent="0.3">
      <c r="B563" s="45" t="s">
        <v>413</v>
      </c>
      <c r="C563" s="9" t="s">
        <v>1585</v>
      </c>
      <c r="D563" s="10" t="s">
        <v>1258</v>
      </c>
      <c r="E563" s="85">
        <v>2</v>
      </c>
      <c r="F563" s="38"/>
      <c r="G563" s="13">
        <f t="shared" ref="G563:G566" si="122">ROUND(F563,2)</f>
        <v>0</v>
      </c>
      <c r="H563" s="13">
        <f t="shared" ref="H563:H566" si="123">ROUND(E563*G563,2)</f>
        <v>0</v>
      </c>
    </row>
    <row r="564" spans="2:8" ht="28.8" x14ac:dyDescent="0.3">
      <c r="B564" s="45" t="s">
        <v>414</v>
      </c>
      <c r="C564" s="9" t="s">
        <v>1582</v>
      </c>
      <c r="D564" s="10" t="s">
        <v>1258</v>
      </c>
      <c r="E564" s="85">
        <v>4</v>
      </c>
      <c r="F564" s="38"/>
      <c r="G564" s="13">
        <f t="shared" si="122"/>
        <v>0</v>
      </c>
      <c r="H564" s="13">
        <f t="shared" si="123"/>
        <v>0</v>
      </c>
    </row>
    <row r="565" spans="2:8" ht="28.8" x14ac:dyDescent="0.3">
      <c r="B565" s="45" t="s">
        <v>415</v>
      </c>
      <c r="C565" s="9" t="s">
        <v>1586</v>
      </c>
      <c r="D565" s="10" t="s">
        <v>1258</v>
      </c>
      <c r="E565" s="85">
        <v>8</v>
      </c>
      <c r="F565" s="38"/>
      <c r="G565" s="13">
        <f t="shared" si="122"/>
        <v>0</v>
      </c>
      <c r="H565" s="13">
        <f t="shared" si="123"/>
        <v>0</v>
      </c>
    </row>
    <row r="566" spans="2:8" ht="28.8" x14ac:dyDescent="0.3">
      <c r="B566" s="45" t="s">
        <v>416</v>
      </c>
      <c r="C566" s="9" t="s">
        <v>1587</v>
      </c>
      <c r="D566" s="10" t="s">
        <v>1258</v>
      </c>
      <c r="E566" s="85">
        <v>2</v>
      </c>
      <c r="F566" s="38"/>
      <c r="G566" s="13">
        <f t="shared" si="122"/>
        <v>0</v>
      </c>
      <c r="H566" s="13">
        <f t="shared" si="123"/>
        <v>0</v>
      </c>
    </row>
    <row r="567" spans="2:8" ht="28.8" x14ac:dyDescent="0.3">
      <c r="B567" s="45" t="s">
        <v>417</v>
      </c>
      <c r="C567" s="9" t="s">
        <v>1588</v>
      </c>
      <c r="D567" s="12"/>
      <c r="E567" s="32"/>
      <c r="F567" s="42"/>
      <c r="G567" s="11"/>
      <c r="H567" s="11"/>
    </row>
    <row r="568" spans="2:8" ht="28.8" x14ac:dyDescent="0.3">
      <c r="B568" s="45" t="s">
        <v>418</v>
      </c>
      <c r="C568" s="9" t="s">
        <v>1589</v>
      </c>
      <c r="D568" s="10" t="s">
        <v>1258</v>
      </c>
      <c r="E568" s="85">
        <v>4</v>
      </c>
      <c r="F568" s="38"/>
      <c r="G568" s="13">
        <f t="shared" ref="G568:G572" si="124">ROUND(F568,2)</f>
        <v>0</v>
      </c>
      <c r="H568" s="13">
        <f t="shared" ref="H568:H572" si="125">ROUND(E568*G568,2)</f>
        <v>0</v>
      </c>
    </row>
    <row r="569" spans="2:8" ht="28.8" x14ac:dyDescent="0.3">
      <c r="B569" s="45" t="s">
        <v>419</v>
      </c>
      <c r="C569" s="9" t="s">
        <v>1590</v>
      </c>
      <c r="D569" s="10" t="s">
        <v>1258</v>
      </c>
      <c r="E569" s="85">
        <v>14</v>
      </c>
      <c r="F569" s="38"/>
      <c r="G569" s="13">
        <f t="shared" si="124"/>
        <v>0</v>
      </c>
      <c r="H569" s="13">
        <f t="shared" si="125"/>
        <v>0</v>
      </c>
    </row>
    <row r="570" spans="2:8" ht="28.8" x14ac:dyDescent="0.3">
      <c r="B570" s="45" t="s">
        <v>420</v>
      </c>
      <c r="C570" s="9" t="s">
        <v>1591</v>
      </c>
      <c r="D570" s="10" t="s">
        <v>1258</v>
      </c>
      <c r="E570" s="85">
        <v>12</v>
      </c>
      <c r="F570" s="38"/>
      <c r="G570" s="13">
        <f t="shared" si="124"/>
        <v>0</v>
      </c>
      <c r="H570" s="13">
        <f t="shared" si="125"/>
        <v>0</v>
      </c>
    </row>
    <row r="571" spans="2:8" ht="28.8" x14ac:dyDescent="0.3">
      <c r="B571" s="45" t="s">
        <v>421</v>
      </c>
      <c r="C571" s="9" t="s">
        <v>1585</v>
      </c>
      <c r="D571" s="10" t="s">
        <v>1258</v>
      </c>
      <c r="E571" s="85">
        <v>4</v>
      </c>
      <c r="F571" s="38"/>
      <c r="G571" s="13">
        <f t="shared" si="124"/>
        <v>0</v>
      </c>
      <c r="H571" s="13">
        <f t="shared" si="125"/>
        <v>0</v>
      </c>
    </row>
    <row r="572" spans="2:8" ht="28.8" x14ac:dyDescent="0.3">
      <c r="B572" s="45" t="s">
        <v>422</v>
      </c>
      <c r="C572" s="9" t="s">
        <v>1582</v>
      </c>
      <c r="D572" s="10" t="s">
        <v>1258</v>
      </c>
      <c r="E572" s="85">
        <v>6</v>
      </c>
      <c r="F572" s="38"/>
      <c r="G572" s="13">
        <f t="shared" si="124"/>
        <v>0</v>
      </c>
      <c r="H572" s="13">
        <f t="shared" si="125"/>
        <v>0</v>
      </c>
    </row>
    <row r="573" spans="2:8" ht="28.8" x14ac:dyDescent="0.3">
      <c r="B573" s="45" t="s">
        <v>423</v>
      </c>
      <c r="C573" s="9" t="s">
        <v>1592</v>
      </c>
      <c r="D573" s="12"/>
      <c r="E573" s="32"/>
      <c r="F573" s="42"/>
      <c r="G573" s="11"/>
      <c r="H573" s="11"/>
    </row>
    <row r="574" spans="2:8" ht="28.8" x14ac:dyDescent="0.3">
      <c r="B574" s="45" t="s">
        <v>424</v>
      </c>
      <c r="C574" s="9" t="s">
        <v>1593</v>
      </c>
      <c r="D574" s="10" t="s">
        <v>1258</v>
      </c>
      <c r="E574" s="85">
        <v>20</v>
      </c>
      <c r="F574" s="38"/>
      <c r="G574" s="13">
        <f>ROUND(F574,2)</f>
        <v>0</v>
      </c>
      <c r="H574" s="13">
        <f>ROUND(E574*G574,2)</f>
        <v>0</v>
      </c>
    </row>
    <row r="575" spans="2:8" ht="28.8" x14ac:dyDescent="0.3">
      <c r="B575" s="45" t="s">
        <v>2394</v>
      </c>
      <c r="C575" s="9" t="s">
        <v>1594</v>
      </c>
      <c r="D575" s="12"/>
      <c r="E575" s="32"/>
      <c r="F575" s="42"/>
      <c r="G575" s="11"/>
      <c r="H575" s="11"/>
    </row>
    <row r="576" spans="2:8" ht="28.8" x14ac:dyDescent="0.3">
      <c r="B576" s="45" t="s">
        <v>425</v>
      </c>
      <c r="C576" s="9" t="s">
        <v>1595</v>
      </c>
      <c r="D576" s="12"/>
      <c r="E576" s="32"/>
      <c r="F576" s="42"/>
      <c r="G576" s="11"/>
      <c r="H576" s="11"/>
    </row>
    <row r="577" spans="2:8" ht="28.8" x14ac:dyDescent="0.3">
      <c r="B577" s="45" t="s">
        <v>426</v>
      </c>
      <c r="C577" s="9" t="s">
        <v>1589</v>
      </c>
      <c r="D577" s="10" t="s">
        <v>1258</v>
      </c>
      <c r="E577" s="85">
        <v>2</v>
      </c>
      <c r="F577" s="38"/>
      <c r="G577" s="13">
        <f t="shared" ref="G577:G581" si="126">ROUND(F577,2)</f>
        <v>0</v>
      </c>
      <c r="H577" s="13">
        <f t="shared" ref="H577:H581" si="127">ROUND(E577*G577,2)</f>
        <v>0</v>
      </c>
    </row>
    <row r="578" spans="2:8" ht="28.8" x14ac:dyDescent="0.3">
      <c r="B578" s="45" t="s">
        <v>427</v>
      </c>
      <c r="C578" s="9" t="s">
        <v>1590</v>
      </c>
      <c r="D578" s="10" t="s">
        <v>1258</v>
      </c>
      <c r="E578" s="85">
        <v>4</v>
      </c>
      <c r="F578" s="38"/>
      <c r="G578" s="13">
        <f t="shared" si="126"/>
        <v>0</v>
      </c>
      <c r="H578" s="13">
        <f t="shared" si="127"/>
        <v>0</v>
      </c>
    </row>
    <row r="579" spans="2:8" ht="28.8" x14ac:dyDescent="0.3">
      <c r="B579" s="45" t="s">
        <v>428</v>
      </c>
      <c r="C579" s="9" t="s">
        <v>1591</v>
      </c>
      <c r="D579" s="10" t="s">
        <v>1258</v>
      </c>
      <c r="E579" s="85">
        <v>2</v>
      </c>
      <c r="F579" s="38"/>
      <c r="G579" s="13">
        <f t="shared" si="126"/>
        <v>0</v>
      </c>
      <c r="H579" s="13">
        <f t="shared" si="127"/>
        <v>0</v>
      </c>
    </row>
    <row r="580" spans="2:8" ht="28.8" x14ac:dyDescent="0.3">
      <c r="B580" s="45" t="s">
        <v>429</v>
      </c>
      <c r="C580" s="9" t="s">
        <v>1585</v>
      </c>
      <c r="D580" s="10" t="s">
        <v>1258</v>
      </c>
      <c r="E580" s="85">
        <v>1</v>
      </c>
      <c r="F580" s="38"/>
      <c r="G580" s="13">
        <f t="shared" si="126"/>
        <v>0</v>
      </c>
      <c r="H580" s="13">
        <f t="shared" si="127"/>
        <v>0</v>
      </c>
    </row>
    <row r="581" spans="2:8" ht="28.8" x14ac:dyDescent="0.3">
      <c r="B581" s="45" t="s">
        <v>430</v>
      </c>
      <c r="C581" s="9" t="s">
        <v>1582</v>
      </c>
      <c r="D581" s="10" t="s">
        <v>1258</v>
      </c>
      <c r="E581" s="85">
        <v>2</v>
      </c>
      <c r="F581" s="38"/>
      <c r="G581" s="13">
        <f t="shared" si="126"/>
        <v>0</v>
      </c>
      <c r="H581" s="13">
        <f t="shared" si="127"/>
        <v>0</v>
      </c>
    </row>
    <row r="582" spans="2:8" ht="28.8" x14ac:dyDescent="0.3">
      <c r="B582" s="45" t="s">
        <v>431</v>
      </c>
      <c r="C582" s="9" t="s">
        <v>1596</v>
      </c>
      <c r="D582" s="12"/>
      <c r="E582" s="32"/>
      <c r="F582" s="42"/>
      <c r="G582" s="11"/>
      <c r="H582" s="11"/>
    </row>
    <row r="583" spans="2:8" ht="28.8" x14ac:dyDescent="0.3">
      <c r="B583" s="45" t="s">
        <v>432</v>
      </c>
      <c r="C583" s="9" t="s">
        <v>1582</v>
      </c>
      <c r="D583" s="10" t="s">
        <v>1258</v>
      </c>
      <c r="E583" s="85">
        <v>2</v>
      </c>
      <c r="F583" s="38"/>
      <c r="G583" s="13">
        <f t="shared" ref="G583:G584" si="128">ROUND(F583,2)</f>
        <v>0</v>
      </c>
      <c r="H583" s="13">
        <f t="shared" ref="H583:H584" si="129">ROUND(E583*G583,2)</f>
        <v>0</v>
      </c>
    </row>
    <row r="584" spans="2:8" ht="28.8" x14ac:dyDescent="0.3">
      <c r="B584" s="45" t="s">
        <v>433</v>
      </c>
      <c r="C584" s="9" t="s">
        <v>1586</v>
      </c>
      <c r="D584" s="10" t="s">
        <v>1258</v>
      </c>
      <c r="E584" s="85">
        <v>2</v>
      </c>
      <c r="F584" s="38"/>
      <c r="G584" s="13">
        <f t="shared" si="128"/>
        <v>0</v>
      </c>
      <c r="H584" s="13">
        <f t="shared" si="129"/>
        <v>0</v>
      </c>
    </row>
    <row r="585" spans="2:8" ht="28.8" x14ac:dyDescent="0.3">
      <c r="B585" s="45" t="s">
        <v>2395</v>
      </c>
      <c r="C585" s="9" t="s">
        <v>1597</v>
      </c>
      <c r="D585" s="12"/>
      <c r="E585" s="32"/>
      <c r="F585" s="42"/>
      <c r="G585" s="11"/>
      <c r="H585" s="11"/>
    </row>
    <row r="586" spans="2:8" ht="28.8" x14ac:dyDescent="0.3">
      <c r="B586" s="45" t="s">
        <v>434</v>
      </c>
      <c r="C586" s="9" t="s">
        <v>1598</v>
      </c>
      <c r="D586" s="12"/>
      <c r="E586" s="32"/>
      <c r="F586" s="42"/>
      <c r="G586" s="11"/>
      <c r="H586" s="11"/>
    </row>
    <row r="587" spans="2:8" ht="28.8" x14ac:dyDescent="0.3">
      <c r="B587" s="45" t="s">
        <v>435</v>
      </c>
      <c r="C587" s="9" t="s">
        <v>1590</v>
      </c>
      <c r="D587" s="10" t="s">
        <v>1258</v>
      </c>
      <c r="E587" s="85">
        <v>2</v>
      </c>
      <c r="F587" s="38"/>
      <c r="G587" s="13">
        <f t="shared" ref="G587:G590" si="130">ROUND(F587,2)</f>
        <v>0</v>
      </c>
      <c r="H587" s="13">
        <f t="shared" ref="H587:H590" si="131">ROUND(E587*G587,2)</f>
        <v>0</v>
      </c>
    </row>
    <row r="588" spans="2:8" ht="28.8" x14ac:dyDescent="0.3">
      <c r="B588" s="45" t="s">
        <v>436</v>
      </c>
      <c r="C588" s="9" t="s">
        <v>1591</v>
      </c>
      <c r="D588" s="10" t="s">
        <v>1258</v>
      </c>
      <c r="E588" s="85">
        <v>1</v>
      </c>
      <c r="F588" s="38"/>
      <c r="G588" s="13">
        <f t="shared" si="130"/>
        <v>0</v>
      </c>
      <c r="H588" s="13">
        <f t="shared" si="131"/>
        <v>0</v>
      </c>
    </row>
    <row r="589" spans="2:8" ht="28.8" x14ac:dyDescent="0.3">
      <c r="B589" s="45" t="s">
        <v>437</v>
      </c>
      <c r="C589" s="9" t="s">
        <v>1582</v>
      </c>
      <c r="D589" s="10" t="s">
        <v>1258</v>
      </c>
      <c r="E589" s="85">
        <v>2</v>
      </c>
      <c r="F589" s="38"/>
      <c r="G589" s="13">
        <f t="shared" si="130"/>
        <v>0</v>
      </c>
      <c r="H589" s="13">
        <f t="shared" si="131"/>
        <v>0</v>
      </c>
    </row>
    <row r="590" spans="2:8" ht="28.8" x14ac:dyDescent="0.3">
      <c r="B590" s="45" t="s">
        <v>438</v>
      </c>
      <c r="C590" s="9" t="s">
        <v>1586</v>
      </c>
      <c r="D590" s="10" t="s">
        <v>1258</v>
      </c>
      <c r="E590" s="85">
        <v>2</v>
      </c>
      <c r="F590" s="38"/>
      <c r="G590" s="13">
        <f t="shared" si="130"/>
        <v>0</v>
      </c>
      <c r="H590" s="13">
        <f t="shared" si="131"/>
        <v>0</v>
      </c>
    </row>
    <row r="591" spans="2:8" ht="28.8" x14ac:dyDescent="0.3">
      <c r="B591" s="45" t="s">
        <v>439</v>
      </c>
      <c r="C591" s="9" t="s">
        <v>1599</v>
      </c>
      <c r="D591" s="12"/>
      <c r="E591" s="32"/>
      <c r="F591" s="42"/>
      <c r="G591" s="11"/>
      <c r="H591" s="11"/>
    </row>
    <row r="592" spans="2:8" ht="28.8" x14ac:dyDescent="0.3">
      <c r="B592" s="45" t="s">
        <v>440</v>
      </c>
      <c r="C592" s="9" t="s">
        <v>1587</v>
      </c>
      <c r="D592" s="10" t="s">
        <v>1258</v>
      </c>
      <c r="E592" s="85">
        <v>1</v>
      </c>
      <c r="F592" s="38"/>
      <c r="G592" s="13">
        <f>ROUND(F592,2)</f>
        <v>0</v>
      </c>
      <c r="H592" s="13">
        <f>ROUND(E592*G592,2)</f>
        <v>0</v>
      </c>
    </row>
    <row r="593" spans="2:8" ht="28.8" x14ac:dyDescent="0.3">
      <c r="B593" s="45" t="s">
        <v>2396</v>
      </c>
      <c r="C593" s="9" t="s">
        <v>1600</v>
      </c>
      <c r="D593" s="12"/>
      <c r="E593" s="32"/>
      <c r="F593" s="42"/>
      <c r="G593" s="11"/>
      <c r="H593" s="11"/>
    </row>
    <row r="594" spans="2:8" ht="28.8" x14ac:dyDescent="0.3">
      <c r="B594" s="45" t="s">
        <v>441</v>
      </c>
      <c r="C594" s="9" t="s">
        <v>1601</v>
      </c>
      <c r="D594" s="12"/>
      <c r="E594" s="32"/>
      <c r="F594" s="42"/>
      <c r="G594" s="11"/>
      <c r="H594" s="11"/>
    </row>
    <row r="595" spans="2:8" ht="28.8" x14ac:dyDescent="0.3">
      <c r="B595" s="45" t="s">
        <v>442</v>
      </c>
      <c r="C595" s="9" t="s">
        <v>1602</v>
      </c>
      <c r="D595" s="10" t="s">
        <v>1258</v>
      </c>
      <c r="E595" s="85">
        <v>2</v>
      </c>
      <c r="F595" s="38"/>
      <c r="G595" s="13">
        <f>ROUND(F595,2)</f>
        <v>0</v>
      </c>
      <c r="H595" s="13">
        <f>ROUND(E595*G595,2)</f>
        <v>0</v>
      </c>
    </row>
    <row r="596" spans="2:8" ht="28.8" x14ac:dyDescent="0.3">
      <c r="B596" s="45" t="s">
        <v>443</v>
      </c>
      <c r="C596" s="9" t="s">
        <v>1603</v>
      </c>
      <c r="D596" s="12"/>
      <c r="E596" s="32"/>
      <c r="F596" s="42"/>
      <c r="G596" s="11"/>
      <c r="H596" s="11"/>
    </row>
    <row r="597" spans="2:8" ht="28.8" x14ac:dyDescent="0.3">
      <c r="B597" s="45" t="s">
        <v>444</v>
      </c>
      <c r="C597" s="9" t="s">
        <v>1604</v>
      </c>
      <c r="D597" s="10" t="s">
        <v>1258</v>
      </c>
      <c r="E597" s="85">
        <v>2</v>
      </c>
      <c r="F597" s="38"/>
      <c r="G597" s="13">
        <f t="shared" ref="G597:G598" si="132">ROUND(F597,2)</f>
        <v>0</v>
      </c>
      <c r="H597" s="13">
        <f t="shared" ref="H597:H598" si="133">ROUND(E597*G597,2)</f>
        <v>0</v>
      </c>
    </row>
    <row r="598" spans="2:8" ht="28.8" x14ac:dyDescent="0.3">
      <c r="B598" s="45" t="s">
        <v>445</v>
      </c>
      <c r="C598" s="9" t="s">
        <v>1591</v>
      </c>
      <c r="D598" s="10" t="s">
        <v>1258</v>
      </c>
      <c r="E598" s="85">
        <v>2</v>
      </c>
      <c r="F598" s="38"/>
      <c r="G598" s="13">
        <f t="shared" si="132"/>
        <v>0</v>
      </c>
      <c r="H598" s="13">
        <f t="shared" si="133"/>
        <v>0</v>
      </c>
    </row>
    <row r="599" spans="2:8" ht="28.8" x14ac:dyDescent="0.3">
      <c r="B599" s="45" t="s">
        <v>446</v>
      </c>
      <c r="C599" s="9" t="s">
        <v>1605</v>
      </c>
      <c r="D599" s="12"/>
      <c r="E599" s="32"/>
      <c r="F599" s="42"/>
      <c r="G599" s="11"/>
      <c r="H599" s="11"/>
    </row>
    <row r="600" spans="2:8" ht="28.8" x14ac:dyDescent="0.3">
      <c r="B600" s="45" t="s">
        <v>447</v>
      </c>
      <c r="C600" s="9" t="s">
        <v>1578</v>
      </c>
      <c r="D600" s="10" t="s">
        <v>1258</v>
      </c>
      <c r="E600" s="85">
        <v>1</v>
      </c>
      <c r="F600" s="38"/>
      <c r="G600" s="13">
        <f t="shared" ref="G600:G602" si="134">ROUND(F600,2)</f>
        <v>0</v>
      </c>
      <c r="H600" s="13">
        <f t="shared" ref="H600:H602" si="135">ROUND(E600*G600,2)</f>
        <v>0</v>
      </c>
    </row>
    <row r="601" spans="2:8" ht="28.8" x14ac:dyDescent="0.3">
      <c r="B601" s="45" t="s">
        <v>448</v>
      </c>
      <c r="C601" s="9" t="s">
        <v>1606</v>
      </c>
      <c r="D601" s="10" t="s">
        <v>1258</v>
      </c>
      <c r="E601" s="85">
        <v>1</v>
      </c>
      <c r="F601" s="38"/>
      <c r="G601" s="13">
        <f t="shared" si="134"/>
        <v>0</v>
      </c>
      <c r="H601" s="13">
        <f t="shared" si="135"/>
        <v>0</v>
      </c>
    </row>
    <row r="602" spans="2:8" ht="28.8" x14ac:dyDescent="0.3">
      <c r="B602" s="45" t="s">
        <v>449</v>
      </c>
      <c r="C602" s="9" t="s">
        <v>1607</v>
      </c>
      <c r="D602" s="10" t="s">
        <v>1258</v>
      </c>
      <c r="E602" s="85">
        <v>1</v>
      </c>
      <c r="F602" s="38"/>
      <c r="G602" s="13">
        <f t="shared" si="134"/>
        <v>0</v>
      </c>
      <c r="H602" s="13">
        <f t="shared" si="135"/>
        <v>0</v>
      </c>
    </row>
    <row r="603" spans="2:8" ht="28.8" x14ac:dyDescent="0.3">
      <c r="B603" s="45" t="s">
        <v>450</v>
      </c>
      <c r="C603" s="9" t="s">
        <v>1608</v>
      </c>
      <c r="D603" s="12"/>
      <c r="E603" s="32"/>
      <c r="F603" s="42"/>
      <c r="G603" s="11"/>
      <c r="H603" s="11"/>
    </row>
    <row r="604" spans="2:8" ht="28.8" x14ac:dyDescent="0.3">
      <c r="B604" s="45" t="s">
        <v>451</v>
      </c>
      <c r="C604" s="9" t="s">
        <v>1609</v>
      </c>
      <c r="D604" s="10" t="s">
        <v>1258</v>
      </c>
      <c r="E604" s="85">
        <v>1</v>
      </c>
      <c r="F604" s="38"/>
      <c r="G604" s="13">
        <f t="shared" ref="G604:G607" si="136">ROUND(F604,2)</f>
        <v>0</v>
      </c>
      <c r="H604" s="13">
        <f t="shared" ref="H604:H607" si="137">ROUND(E604*G604,2)</f>
        <v>0</v>
      </c>
    </row>
    <row r="605" spans="2:8" ht="28.8" x14ac:dyDescent="0.3">
      <c r="B605" s="45" t="s">
        <v>452</v>
      </c>
      <c r="C605" s="9" t="s">
        <v>1610</v>
      </c>
      <c r="D605" s="10" t="s">
        <v>1258</v>
      </c>
      <c r="E605" s="85">
        <v>1</v>
      </c>
      <c r="F605" s="38"/>
      <c r="G605" s="13">
        <f t="shared" si="136"/>
        <v>0</v>
      </c>
      <c r="H605" s="13">
        <f t="shared" si="137"/>
        <v>0</v>
      </c>
    </row>
    <row r="606" spans="2:8" ht="28.8" x14ac:dyDescent="0.3">
      <c r="B606" s="45" t="s">
        <v>453</v>
      </c>
      <c r="C606" s="9" t="s">
        <v>1611</v>
      </c>
      <c r="D606" s="10" t="s">
        <v>1258</v>
      </c>
      <c r="E606" s="85">
        <v>1</v>
      </c>
      <c r="F606" s="38"/>
      <c r="G606" s="13">
        <f t="shared" si="136"/>
        <v>0</v>
      </c>
      <c r="H606" s="13">
        <f t="shared" si="137"/>
        <v>0</v>
      </c>
    </row>
    <row r="607" spans="2:8" ht="28.8" x14ac:dyDescent="0.3">
      <c r="B607" s="45" t="s">
        <v>454</v>
      </c>
      <c r="C607" s="9" t="s">
        <v>1612</v>
      </c>
      <c r="D607" s="10" t="s">
        <v>1258</v>
      </c>
      <c r="E607" s="85">
        <v>4</v>
      </c>
      <c r="F607" s="38"/>
      <c r="G607" s="13">
        <f t="shared" si="136"/>
        <v>0</v>
      </c>
      <c r="H607" s="13">
        <f t="shared" si="137"/>
        <v>0</v>
      </c>
    </row>
    <row r="608" spans="2:8" ht="28.8" x14ac:dyDescent="0.3">
      <c r="B608" s="45" t="s">
        <v>455</v>
      </c>
      <c r="C608" s="9" t="s">
        <v>1613</v>
      </c>
      <c r="D608" s="12"/>
      <c r="E608" s="32"/>
      <c r="F608" s="42"/>
      <c r="G608" s="11"/>
      <c r="H608" s="11"/>
    </row>
    <row r="609" spans="2:8" ht="28.8" x14ac:dyDescent="0.3">
      <c r="B609" s="45" t="s">
        <v>456</v>
      </c>
      <c r="C609" s="9" t="s">
        <v>1614</v>
      </c>
      <c r="D609" s="10" t="s">
        <v>1258</v>
      </c>
      <c r="E609" s="85">
        <v>2</v>
      </c>
      <c r="F609" s="38"/>
      <c r="G609" s="13">
        <f t="shared" ref="G609:G611" si="138">ROUND(F609,2)</f>
        <v>0</v>
      </c>
      <c r="H609" s="13">
        <f t="shared" ref="H609:H611" si="139">ROUND(E609*G609,2)</f>
        <v>0</v>
      </c>
    </row>
    <row r="610" spans="2:8" ht="28.8" x14ac:dyDescent="0.3">
      <c r="B610" s="45" t="s">
        <v>457</v>
      </c>
      <c r="C610" s="9" t="s">
        <v>1615</v>
      </c>
      <c r="D610" s="10" t="s">
        <v>1258</v>
      </c>
      <c r="E610" s="85">
        <v>7</v>
      </c>
      <c r="F610" s="38"/>
      <c r="G610" s="13">
        <f t="shared" si="138"/>
        <v>0</v>
      </c>
      <c r="H610" s="13">
        <f t="shared" si="139"/>
        <v>0</v>
      </c>
    </row>
    <row r="611" spans="2:8" ht="28.8" x14ac:dyDescent="0.3">
      <c r="B611" s="45" t="s">
        <v>458</v>
      </c>
      <c r="C611" s="9" t="s">
        <v>1616</v>
      </c>
      <c r="D611" s="10" t="s">
        <v>1258</v>
      </c>
      <c r="E611" s="85">
        <v>2</v>
      </c>
      <c r="F611" s="38"/>
      <c r="G611" s="13">
        <f t="shared" si="138"/>
        <v>0</v>
      </c>
      <c r="H611" s="13">
        <f t="shared" si="139"/>
        <v>0</v>
      </c>
    </row>
    <row r="612" spans="2:8" ht="28.8" x14ac:dyDescent="0.3">
      <c r="B612" s="45" t="s">
        <v>2397</v>
      </c>
      <c r="C612" s="9" t="s">
        <v>1617</v>
      </c>
      <c r="D612" s="12"/>
      <c r="E612" s="32"/>
      <c r="F612" s="42"/>
      <c r="G612" s="11"/>
      <c r="H612" s="11"/>
    </row>
    <row r="613" spans="2:8" ht="28.8" x14ac:dyDescent="0.3">
      <c r="B613" s="45" t="s">
        <v>459</v>
      </c>
      <c r="C613" s="9" t="s">
        <v>1618</v>
      </c>
      <c r="D613" s="12"/>
      <c r="E613" s="32"/>
      <c r="F613" s="42"/>
      <c r="G613" s="11"/>
      <c r="H613" s="11"/>
    </row>
    <row r="614" spans="2:8" ht="28.8" x14ac:dyDescent="0.3">
      <c r="B614" s="45" t="s">
        <v>460</v>
      </c>
      <c r="C614" s="9" t="s">
        <v>1589</v>
      </c>
      <c r="D614" s="10" t="s">
        <v>1258</v>
      </c>
      <c r="E614" s="85">
        <v>12</v>
      </c>
      <c r="F614" s="38"/>
      <c r="G614" s="13">
        <f t="shared" ref="G614:G615" si="140">ROUND(F614,2)</f>
        <v>0</v>
      </c>
      <c r="H614" s="13">
        <f t="shared" ref="H614:H615" si="141">ROUND(E614*G614,2)</f>
        <v>0</v>
      </c>
    </row>
    <row r="615" spans="2:8" ht="28.8" x14ac:dyDescent="0.3">
      <c r="B615" s="45" t="s">
        <v>461</v>
      </c>
      <c r="C615" s="9" t="s">
        <v>1604</v>
      </c>
      <c r="D615" s="10" t="s">
        <v>1258</v>
      </c>
      <c r="E615" s="85">
        <v>8</v>
      </c>
      <c r="F615" s="38"/>
      <c r="G615" s="13">
        <f t="shared" si="140"/>
        <v>0</v>
      </c>
      <c r="H615" s="13">
        <f t="shared" si="141"/>
        <v>0</v>
      </c>
    </row>
    <row r="616" spans="2:8" ht="28.8" x14ac:dyDescent="0.3">
      <c r="B616" s="45" t="s">
        <v>462</v>
      </c>
      <c r="C616" s="9" t="s">
        <v>1619</v>
      </c>
      <c r="D616" s="12"/>
      <c r="E616" s="32"/>
      <c r="F616" s="42"/>
      <c r="G616" s="11"/>
      <c r="H616" s="11"/>
    </row>
    <row r="617" spans="2:8" ht="28.8" x14ac:dyDescent="0.3">
      <c r="B617" s="45" t="s">
        <v>463</v>
      </c>
      <c r="C617" s="9" t="s">
        <v>1585</v>
      </c>
      <c r="D617" s="10" t="s">
        <v>1258</v>
      </c>
      <c r="E617" s="85">
        <v>1</v>
      </c>
      <c r="F617" s="38"/>
      <c r="G617" s="13">
        <f>ROUND(F617,2)</f>
        <v>0</v>
      </c>
      <c r="H617" s="13">
        <f>ROUND(E617*G617,2)</f>
        <v>0</v>
      </c>
    </row>
    <row r="618" spans="2:8" ht="28.8" x14ac:dyDescent="0.3">
      <c r="B618" s="45" t="s">
        <v>464</v>
      </c>
      <c r="C618" s="9" t="s">
        <v>1620</v>
      </c>
      <c r="D618" s="12"/>
      <c r="E618" s="32"/>
      <c r="F618" s="42"/>
      <c r="G618" s="11"/>
      <c r="H618" s="11"/>
    </row>
    <row r="619" spans="2:8" ht="28.8" x14ac:dyDescent="0.3">
      <c r="B619" s="45" t="s">
        <v>465</v>
      </c>
      <c r="C619" s="9" t="s">
        <v>1587</v>
      </c>
      <c r="D619" s="10" t="s">
        <v>1258</v>
      </c>
      <c r="E619" s="85">
        <v>1</v>
      </c>
      <c r="F619" s="38"/>
      <c r="G619" s="13">
        <f>ROUND(F619,2)</f>
        <v>0</v>
      </c>
      <c r="H619" s="13">
        <f>ROUND(E619*G619,2)</f>
        <v>0</v>
      </c>
    </row>
    <row r="620" spans="2:8" ht="28.8" x14ac:dyDescent="0.3">
      <c r="B620" s="45" t="s">
        <v>2398</v>
      </c>
      <c r="C620" s="9" t="s">
        <v>1621</v>
      </c>
      <c r="D620" s="12"/>
      <c r="E620" s="32"/>
      <c r="F620" s="42"/>
      <c r="G620" s="11"/>
      <c r="H620" s="11"/>
    </row>
    <row r="621" spans="2:8" ht="28.8" x14ac:dyDescent="0.3">
      <c r="B621" s="45" t="s">
        <v>466</v>
      </c>
      <c r="C621" s="9" t="s">
        <v>1622</v>
      </c>
      <c r="D621" s="12"/>
      <c r="E621" s="32"/>
      <c r="F621" s="42"/>
      <c r="G621" s="11"/>
      <c r="H621" s="11"/>
    </row>
    <row r="622" spans="2:8" ht="28.8" x14ac:dyDescent="0.3">
      <c r="B622" s="45" t="s">
        <v>467</v>
      </c>
      <c r="C622" s="9" t="s">
        <v>1623</v>
      </c>
      <c r="D622" s="10" t="s">
        <v>1258</v>
      </c>
      <c r="E622" s="85">
        <v>3</v>
      </c>
      <c r="F622" s="38"/>
      <c r="G622" s="13">
        <f t="shared" ref="G622:G625" si="142">ROUND(F622,2)</f>
        <v>0</v>
      </c>
      <c r="H622" s="13">
        <f t="shared" ref="H622:H625" si="143">ROUND(E622*G622,2)</f>
        <v>0</v>
      </c>
    </row>
    <row r="623" spans="2:8" ht="28.8" x14ac:dyDescent="0.3">
      <c r="B623" s="45" t="s">
        <v>468</v>
      </c>
      <c r="C623" s="9" t="s">
        <v>1624</v>
      </c>
      <c r="D623" s="10" t="s">
        <v>1258</v>
      </c>
      <c r="E623" s="85">
        <v>1</v>
      </c>
      <c r="F623" s="38"/>
      <c r="G623" s="13">
        <f t="shared" si="142"/>
        <v>0</v>
      </c>
      <c r="H623" s="13">
        <f t="shared" si="143"/>
        <v>0</v>
      </c>
    </row>
    <row r="624" spans="2:8" ht="28.8" x14ac:dyDescent="0.3">
      <c r="B624" s="45" t="s">
        <v>469</v>
      </c>
      <c r="C624" s="9" t="s">
        <v>1625</v>
      </c>
      <c r="D624" s="10" t="s">
        <v>1258</v>
      </c>
      <c r="E624" s="85">
        <v>2</v>
      </c>
      <c r="F624" s="38"/>
      <c r="G624" s="13">
        <f t="shared" si="142"/>
        <v>0</v>
      </c>
      <c r="H624" s="13">
        <f t="shared" si="143"/>
        <v>0</v>
      </c>
    </row>
    <row r="625" spans="2:8" ht="28.8" x14ac:dyDescent="0.3">
      <c r="B625" s="45" t="s">
        <v>470</v>
      </c>
      <c r="C625" s="9" t="s">
        <v>1626</v>
      </c>
      <c r="D625" s="10" t="s">
        <v>1258</v>
      </c>
      <c r="E625" s="85">
        <v>2</v>
      </c>
      <c r="F625" s="38"/>
      <c r="G625" s="13">
        <f t="shared" si="142"/>
        <v>0</v>
      </c>
      <c r="H625" s="13">
        <f t="shared" si="143"/>
        <v>0</v>
      </c>
    </row>
    <row r="626" spans="2:8" ht="28.8" x14ac:dyDescent="0.3">
      <c r="B626" s="45" t="s">
        <v>471</v>
      </c>
      <c r="C626" s="9" t="s">
        <v>1627</v>
      </c>
      <c r="D626" s="12"/>
      <c r="E626" s="32"/>
      <c r="F626" s="42"/>
      <c r="G626" s="11"/>
      <c r="H626" s="11"/>
    </row>
    <row r="627" spans="2:8" ht="28.8" x14ac:dyDescent="0.3">
      <c r="B627" s="45" t="s">
        <v>472</v>
      </c>
      <c r="C627" s="9" t="s">
        <v>1628</v>
      </c>
      <c r="D627" s="10" t="s">
        <v>1258</v>
      </c>
      <c r="E627" s="85">
        <v>2</v>
      </c>
      <c r="F627" s="38"/>
      <c r="G627" s="13">
        <f>ROUND(F627,2)</f>
        <v>0</v>
      </c>
      <c r="H627" s="13">
        <f>ROUND(E627*G627,2)</f>
        <v>0</v>
      </c>
    </row>
    <row r="628" spans="2:8" ht="28.8" x14ac:dyDescent="0.3">
      <c r="B628" s="45" t="s">
        <v>473</v>
      </c>
      <c r="C628" s="9" t="s">
        <v>1629</v>
      </c>
      <c r="D628" s="12"/>
      <c r="E628" s="32"/>
      <c r="F628" s="42"/>
      <c r="G628" s="11"/>
      <c r="H628" s="11"/>
    </row>
    <row r="629" spans="2:8" ht="28.8" x14ac:dyDescent="0.3">
      <c r="B629" s="45" t="s">
        <v>474</v>
      </c>
      <c r="C629" s="9" t="s">
        <v>1593</v>
      </c>
      <c r="D629" s="10" t="s">
        <v>1258</v>
      </c>
      <c r="E629" s="85">
        <v>24</v>
      </c>
      <c r="F629" s="38"/>
      <c r="G629" s="13">
        <f>ROUND(F629,2)</f>
        <v>0</v>
      </c>
      <c r="H629" s="13">
        <f>ROUND(E629*G629,2)</f>
        <v>0</v>
      </c>
    </row>
    <row r="630" spans="2:8" ht="28.8" x14ac:dyDescent="0.3">
      <c r="B630" s="45" t="s">
        <v>475</v>
      </c>
      <c r="C630" s="9" t="s">
        <v>1630</v>
      </c>
      <c r="D630" s="12"/>
      <c r="E630" s="32"/>
      <c r="F630" s="42"/>
      <c r="G630" s="11"/>
      <c r="H630" s="11"/>
    </row>
    <row r="631" spans="2:8" ht="28.8" x14ac:dyDescent="0.3">
      <c r="B631" s="45" t="s">
        <v>476</v>
      </c>
      <c r="C631" s="9" t="s">
        <v>1631</v>
      </c>
      <c r="D631" s="10" t="s">
        <v>1258</v>
      </c>
      <c r="E631" s="85">
        <v>8</v>
      </c>
      <c r="F631" s="38"/>
      <c r="G631" s="13">
        <f>ROUND(F631,2)</f>
        <v>0</v>
      </c>
      <c r="H631" s="13">
        <f>ROUND(E631*G631,2)</f>
        <v>0</v>
      </c>
    </row>
    <row r="632" spans="2:8" ht="28.8" x14ac:dyDescent="0.3">
      <c r="B632" s="45" t="s">
        <v>477</v>
      </c>
      <c r="C632" s="9" t="s">
        <v>1632</v>
      </c>
      <c r="D632" s="12"/>
      <c r="E632" s="32"/>
      <c r="F632" s="42"/>
      <c r="G632" s="11"/>
      <c r="H632" s="11"/>
    </row>
    <row r="633" spans="2:8" ht="28.8" x14ac:dyDescent="0.3">
      <c r="B633" s="45" t="s">
        <v>478</v>
      </c>
      <c r="C633" s="9" t="s">
        <v>1633</v>
      </c>
      <c r="D633" s="10" t="s">
        <v>1258</v>
      </c>
      <c r="E633" s="85">
        <v>1</v>
      </c>
      <c r="F633" s="38"/>
      <c r="G633" s="13">
        <f t="shared" ref="G633:G634" si="144">ROUND(F633,2)</f>
        <v>0</v>
      </c>
      <c r="H633" s="13">
        <f t="shared" ref="H633:H634" si="145">ROUND(E633*G633,2)</f>
        <v>0</v>
      </c>
    </row>
    <row r="634" spans="2:8" ht="28.8" x14ac:dyDescent="0.3">
      <c r="B634" s="45" t="s">
        <v>479</v>
      </c>
      <c r="C634" s="9" t="s">
        <v>1634</v>
      </c>
      <c r="D634" s="10" t="s">
        <v>1258</v>
      </c>
      <c r="E634" s="85">
        <v>5</v>
      </c>
      <c r="F634" s="38"/>
      <c r="G634" s="13">
        <f t="shared" si="144"/>
        <v>0</v>
      </c>
      <c r="H634" s="13">
        <f t="shared" si="145"/>
        <v>0</v>
      </c>
    </row>
    <row r="635" spans="2:8" ht="28.8" x14ac:dyDescent="0.3">
      <c r="B635" s="45" t="s">
        <v>2399</v>
      </c>
      <c r="C635" s="9" t="s">
        <v>1635</v>
      </c>
      <c r="D635" s="12"/>
      <c r="E635" s="32"/>
      <c r="F635" s="42"/>
      <c r="G635" s="11"/>
      <c r="H635" s="11"/>
    </row>
    <row r="636" spans="2:8" ht="28.8" x14ac:dyDescent="0.3">
      <c r="B636" s="45" t="s">
        <v>480</v>
      </c>
      <c r="C636" s="9" t="s">
        <v>1636</v>
      </c>
      <c r="D636" s="12"/>
      <c r="E636" s="32"/>
      <c r="F636" s="42"/>
      <c r="G636" s="11"/>
      <c r="H636" s="11"/>
    </row>
    <row r="637" spans="2:8" ht="28.8" x14ac:dyDescent="0.3">
      <c r="B637" s="45" t="s">
        <v>481</v>
      </c>
      <c r="C637" s="9" t="s">
        <v>1637</v>
      </c>
      <c r="D637" s="10" t="s">
        <v>1258</v>
      </c>
      <c r="E637" s="85">
        <v>1</v>
      </c>
      <c r="F637" s="38"/>
      <c r="G637" s="13">
        <f t="shared" ref="G637:G638" si="146">ROUND(F637,2)</f>
        <v>0</v>
      </c>
      <c r="H637" s="13">
        <f t="shared" ref="H637:H638" si="147">ROUND(E637*G637,2)</f>
        <v>0</v>
      </c>
    </row>
    <row r="638" spans="2:8" ht="28.8" x14ac:dyDescent="0.3">
      <c r="B638" s="45" t="s">
        <v>482</v>
      </c>
      <c r="C638" s="9" t="s">
        <v>1570</v>
      </c>
      <c r="D638" s="10" t="s">
        <v>1258</v>
      </c>
      <c r="E638" s="85">
        <v>2</v>
      </c>
      <c r="F638" s="38"/>
      <c r="G638" s="13">
        <f t="shared" si="146"/>
        <v>0</v>
      </c>
      <c r="H638" s="13">
        <f t="shared" si="147"/>
        <v>0</v>
      </c>
    </row>
    <row r="639" spans="2:8" ht="28.8" x14ac:dyDescent="0.3">
      <c r="B639" s="45" t="s">
        <v>2400</v>
      </c>
      <c r="C639" s="9" t="s">
        <v>1638</v>
      </c>
      <c r="D639" s="12"/>
      <c r="E639" s="32"/>
      <c r="F639" s="42"/>
      <c r="G639" s="11"/>
      <c r="H639" s="11"/>
    </row>
    <row r="640" spans="2:8" ht="28.8" x14ac:dyDescent="0.3">
      <c r="B640" s="45" t="s">
        <v>483</v>
      </c>
      <c r="C640" s="9" t="s">
        <v>1639</v>
      </c>
      <c r="D640" s="10" t="s">
        <v>1258</v>
      </c>
      <c r="E640" s="85">
        <v>24</v>
      </c>
      <c r="F640" s="38"/>
      <c r="G640" s="13">
        <f>ROUND(F640,2)</f>
        <v>0</v>
      </c>
      <c r="H640" s="13">
        <f>ROUND(E640*G640,2)</f>
        <v>0</v>
      </c>
    </row>
    <row r="641" spans="2:8" ht="28.8" x14ac:dyDescent="0.3">
      <c r="B641" s="45" t="s">
        <v>2401</v>
      </c>
      <c r="C641" s="9" t="s">
        <v>1640</v>
      </c>
      <c r="D641" s="12"/>
      <c r="E641" s="32"/>
      <c r="F641" s="42"/>
      <c r="G641" s="11"/>
      <c r="H641" s="11"/>
    </row>
    <row r="642" spans="2:8" ht="28.8" x14ac:dyDescent="0.3">
      <c r="B642" s="45" t="s">
        <v>484</v>
      </c>
      <c r="C642" s="9" t="s">
        <v>1641</v>
      </c>
      <c r="D642" s="12"/>
      <c r="E642" s="32"/>
      <c r="F642" s="42"/>
      <c r="G642" s="11"/>
      <c r="H642" s="11"/>
    </row>
    <row r="643" spans="2:8" ht="28.8" x14ac:dyDescent="0.3">
      <c r="B643" s="45" t="s">
        <v>485</v>
      </c>
      <c r="C643" s="9" t="s">
        <v>1642</v>
      </c>
      <c r="D643" s="10" t="s">
        <v>1165</v>
      </c>
      <c r="E643" s="85">
        <v>3</v>
      </c>
      <c r="F643" s="38"/>
      <c r="G643" s="13">
        <f t="shared" ref="G643:G644" si="148">ROUND(F643,2)</f>
        <v>0</v>
      </c>
      <c r="H643" s="13">
        <f t="shared" ref="H643:H644" si="149">ROUND(E643*G643,2)</f>
        <v>0</v>
      </c>
    </row>
    <row r="644" spans="2:8" ht="28.8" x14ac:dyDescent="0.3">
      <c r="B644" s="45" t="s">
        <v>486</v>
      </c>
      <c r="C644" s="9" t="s">
        <v>1643</v>
      </c>
      <c r="D644" s="10" t="s">
        <v>1165</v>
      </c>
      <c r="E644" s="85">
        <v>4</v>
      </c>
      <c r="F644" s="38"/>
      <c r="G644" s="13">
        <f t="shared" si="148"/>
        <v>0</v>
      </c>
      <c r="H644" s="13">
        <f t="shared" si="149"/>
        <v>0</v>
      </c>
    </row>
    <row r="645" spans="2:8" ht="28.8" x14ac:dyDescent="0.3">
      <c r="B645" s="45" t="s">
        <v>2403</v>
      </c>
      <c r="C645" s="9" t="s">
        <v>1644</v>
      </c>
      <c r="D645" s="12"/>
      <c r="E645" s="32"/>
      <c r="F645" s="42"/>
      <c r="G645" s="11"/>
      <c r="H645" s="11"/>
    </row>
    <row r="646" spans="2:8" ht="28.8" x14ac:dyDescent="0.3">
      <c r="B646" s="45" t="s">
        <v>2402</v>
      </c>
      <c r="C646" s="9" t="s">
        <v>1645</v>
      </c>
      <c r="D646" s="12"/>
      <c r="E646" s="32"/>
      <c r="F646" s="42"/>
      <c r="G646" s="11"/>
      <c r="H646" s="11"/>
    </row>
    <row r="647" spans="2:8" ht="28.8" x14ac:dyDescent="0.3">
      <c r="B647" s="45" t="s">
        <v>487</v>
      </c>
      <c r="C647" s="9" t="s">
        <v>1646</v>
      </c>
      <c r="D647" s="12"/>
      <c r="E647" s="32"/>
      <c r="F647" s="42"/>
      <c r="G647" s="11"/>
      <c r="H647" s="11"/>
    </row>
    <row r="648" spans="2:8" ht="28.8" x14ac:dyDescent="0.3">
      <c r="B648" s="45" t="s">
        <v>488</v>
      </c>
      <c r="C648" s="9" t="s">
        <v>1647</v>
      </c>
      <c r="D648" s="10" t="s">
        <v>1069</v>
      </c>
      <c r="E648" s="85">
        <v>74.400000000000006</v>
      </c>
      <c r="F648" s="38"/>
      <c r="G648" s="13">
        <f>ROUND(F648,2)</f>
        <v>0</v>
      </c>
      <c r="H648" s="13">
        <f>ROUND(E648*G648,2)</f>
        <v>0</v>
      </c>
    </row>
    <row r="649" spans="2:8" ht="28.8" x14ac:dyDescent="0.3">
      <c r="B649" s="45" t="s">
        <v>489</v>
      </c>
      <c r="C649" s="9" t="s">
        <v>1648</v>
      </c>
      <c r="D649" s="12"/>
      <c r="E649" s="32"/>
      <c r="F649" s="42"/>
      <c r="G649" s="11"/>
      <c r="H649" s="11"/>
    </row>
    <row r="650" spans="2:8" ht="28.8" x14ac:dyDescent="0.3">
      <c r="B650" s="45" t="s">
        <v>490</v>
      </c>
      <c r="C650" s="9" t="s">
        <v>1649</v>
      </c>
      <c r="D650" s="10" t="s">
        <v>1258</v>
      </c>
      <c r="E650" s="85">
        <v>1</v>
      </c>
      <c r="F650" s="38"/>
      <c r="G650" s="13">
        <f>ROUND(F650,2)</f>
        <v>0</v>
      </c>
      <c r="H650" s="13">
        <f>ROUND(E650*G650,2)</f>
        <v>0</v>
      </c>
    </row>
    <row r="651" spans="2:8" ht="28.8" x14ac:dyDescent="0.3">
      <c r="B651" s="45" t="s">
        <v>491</v>
      </c>
      <c r="C651" s="9" t="s">
        <v>1650</v>
      </c>
      <c r="D651" s="12"/>
      <c r="E651" s="32"/>
      <c r="F651" s="42"/>
      <c r="G651" s="11"/>
      <c r="H651" s="11"/>
    </row>
    <row r="652" spans="2:8" ht="28.8" x14ac:dyDescent="0.3">
      <c r="B652" s="45" t="s">
        <v>492</v>
      </c>
      <c r="C652" s="9" t="s">
        <v>1651</v>
      </c>
      <c r="D652" s="10" t="s">
        <v>1069</v>
      </c>
      <c r="E652" s="85">
        <v>442.6</v>
      </c>
      <c r="F652" s="38"/>
      <c r="G652" s="13">
        <f>ROUND(F652,2)</f>
        <v>0</v>
      </c>
      <c r="H652" s="13">
        <f>ROUND(E652*G652,2)</f>
        <v>0</v>
      </c>
    </row>
    <row r="653" spans="2:8" ht="28.8" x14ac:dyDescent="0.3">
      <c r="B653" s="45" t="s">
        <v>493</v>
      </c>
      <c r="C653" s="9" t="s">
        <v>1652</v>
      </c>
      <c r="D653" s="12"/>
      <c r="E653" s="32"/>
      <c r="F653" s="42"/>
      <c r="G653" s="11"/>
      <c r="H653" s="11"/>
    </row>
    <row r="654" spans="2:8" ht="28.8" x14ac:dyDescent="0.3">
      <c r="B654" s="45" t="s">
        <v>494</v>
      </c>
      <c r="C654" s="9" t="s">
        <v>1653</v>
      </c>
      <c r="D654" s="10" t="s">
        <v>1258</v>
      </c>
      <c r="E654" s="85">
        <v>2</v>
      </c>
      <c r="F654" s="38"/>
      <c r="G654" s="13">
        <f>ROUND(F654,2)</f>
        <v>0</v>
      </c>
      <c r="H654" s="13">
        <f>ROUND(E654*G654,2)</f>
        <v>0</v>
      </c>
    </row>
    <row r="655" spans="2:8" ht="28.8" x14ac:dyDescent="0.3">
      <c r="B655" s="45" t="s">
        <v>495</v>
      </c>
      <c r="C655" s="9" t="s">
        <v>1654</v>
      </c>
      <c r="D655" s="12"/>
      <c r="E655" s="32"/>
      <c r="F655" s="42"/>
      <c r="G655" s="11"/>
      <c r="H655" s="11"/>
    </row>
    <row r="656" spans="2:8" ht="28.8" x14ac:dyDescent="0.3">
      <c r="B656" s="45" t="s">
        <v>496</v>
      </c>
      <c r="C656" s="9" t="s">
        <v>1655</v>
      </c>
      <c r="D656" s="10" t="s">
        <v>1258</v>
      </c>
      <c r="E656" s="85">
        <v>1</v>
      </c>
      <c r="F656" s="38"/>
      <c r="G656" s="13">
        <f t="shared" ref="G656:G657" si="150">ROUND(F656,2)</f>
        <v>0</v>
      </c>
      <c r="H656" s="13">
        <f t="shared" ref="H656:H657" si="151">ROUND(E656*G656,2)</f>
        <v>0</v>
      </c>
    </row>
    <row r="657" spans="2:8" ht="28.8" x14ac:dyDescent="0.3">
      <c r="B657" s="45" t="s">
        <v>497</v>
      </c>
      <c r="C657" s="9" t="s">
        <v>1656</v>
      </c>
      <c r="D657" s="10" t="s">
        <v>1258</v>
      </c>
      <c r="E657" s="85">
        <v>2</v>
      </c>
      <c r="F657" s="38"/>
      <c r="G657" s="13">
        <f t="shared" si="150"/>
        <v>0</v>
      </c>
      <c r="H657" s="13">
        <f t="shared" si="151"/>
        <v>0</v>
      </c>
    </row>
    <row r="658" spans="2:8" ht="28.8" x14ac:dyDescent="0.3">
      <c r="B658" s="45" t="s">
        <v>2404</v>
      </c>
      <c r="C658" s="9" t="s">
        <v>1657</v>
      </c>
      <c r="D658" s="12"/>
      <c r="E658" s="32"/>
      <c r="F658" s="42"/>
      <c r="G658" s="11"/>
      <c r="H658" s="11"/>
    </row>
    <row r="659" spans="2:8" ht="28.8" x14ac:dyDescent="0.3">
      <c r="B659" s="45" t="s">
        <v>498</v>
      </c>
      <c r="C659" s="9" t="s">
        <v>1658</v>
      </c>
      <c r="D659" s="12"/>
      <c r="E659" s="32"/>
      <c r="F659" s="42"/>
      <c r="G659" s="11"/>
      <c r="H659" s="11"/>
    </row>
    <row r="660" spans="2:8" ht="28.8" x14ac:dyDescent="0.3">
      <c r="B660" s="45" t="s">
        <v>499</v>
      </c>
      <c r="C660" s="9" t="s">
        <v>1659</v>
      </c>
      <c r="D660" s="10" t="s">
        <v>1660</v>
      </c>
      <c r="E660" s="85">
        <v>60</v>
      </c>
      <c r="F660" s="38"/>
      <c r="G660" s="13">
        <f>ROUND(F660,2)</f>
        <v>0</v>
      </c>
      <c r="H660" s="13">
        <f>ROUND(E660*G660,2)</f>
        <v>0</v>
      </c>
    </row>
    <row r="661" spans="2:8" ht="28.8" x14ac:dyDescent="0.3">
      <c r="B661" s="45" t="s">
        <v>500</v>
      </c>
      <c r="C661" s="9" t="s">
        <v>1661</v>
      </c>
      <c r="D661" s="12"/>
      <c r="E661" s="32"/>
      <c r="F661" s="42"/>
      <c r="G661" s="11"/>
      <c r="H661" s="11"/>
    </row>
    <row r="662" spans="2:8" ht="28.8" x14ac:dyDescent="0.3">
      <c r="B662" s="45" t="s">
        <v>501</v>
      </c>
      <c r="C662" s="9" t="s">
        <v>1659</v>
      </c>
      <c r="D662" s="10" t="s">
        <v>1660</v>
      </c>
      <c r="E662" s="85">
        <v>40</v>
      </c>
      <c r="F662" s="38"/>
      <c r="G662" s="13">
        <f>ROUND(F662,2)</f>
        <v>0</v>
      </c>
      <c r="H662" s="13">
        <f>ROUND(E662*G662,2)</f>
        <v>0</v>
      </c>
    </row>
    <row r="663" spans="2:8" ht="28.8" x14ac:dyDescent="0.3">
      <c r="B663" s="45" t="s">
        <v>2405</v>
      </c>
      <c r="C663" s="9" t="s">
        <v>1662</v>
      </c>
      <c r="D663" s="12"/>
      <c r="E663" s="32"/>
      <c r="F663" s="42"/>
      <c r="G663" s="11"/>
      <c r="H663" s="11"/>
    </row>
    <row r="664" spans="2:8" ht="28.8" x14ac:dyDescent="0.3">
      <c r="B664" s="45" t="s">
        <v>502</v>
      </c>
      <c r="C664" s="9" t="s">
        <v>1663</v>
      </c>
      <c r="D664" s="12"/>
      <c r="E664" s="32"/>
      <c r="F664" s="42"/>
      <c r="G664" s="11"/>
      <c r="H664" s="11"/>
    </row>
    <row r="665" spans="2:8" ht="28.8" x14ac:dyDescent="0.3">
      <c r="B665" s="45" t="s">
        <v>503</v>
      </c>
      <c r="C665" s="9" t="s">
        <v>1589</v>
      </c>
      <c r="D665" s="10" t="s">
        <v>1258</v>
      </c>
      <c r="E665" s="85">
        <v>180</v>
      </c>
      <c r="F665" s="38"/>
      <c r="G665" s="13">
        <f>ROUND(F665,2)</f>
        <v>0</v>
      </c>
      <c r="H665" s="13">
        <f>ROUND(E665*G665,2)</f>
        <v>0</v>
      </c>
    </row>
    <row r="666" spans="2:8" ht="28.8" x14ac:dyDescent="0.3">
      <c r="B666" s="45" t="s">
        <v>504</v>
      </c>
      <c r="C666" s="9" t="s">
        <v>1664</v>
      </c>
      <c r="D666" s="12"/>
      <c r="E666" s="32"/>
      <c r="F666" s="42"/>
      <c r="G666" s="11"/>
      <c r="H666" s="11"/>
    </row>
    <row r="667" spans="2:8" ht="28.8" x14ac:dyDescent="0.3">
      <c r="B667" s="45" t="s">
        <v>505</v>
      </c>
      <c r="C667" s="9" t="s">
        <v>1589</v>
      </c>
      <c r="D667" s="10" t="s">
        <v>1258</v>
      </c>
      <c r="E667" s="85">
        <v>180</v>
      </c>
      <c r="F667" s="38"/>
      <c r="G667" s="13">
        <f t="shared" ref="G667:G668" si="152">ROUND(F667,2)</f>
        <v>0</v>
      </c>
      <c r="H667" s="13">
        <f t="shared" ref="H667:H668" si="153">ROUND(E667*G667,2)</f>
        <v>0</v>
      </c>
    </row>
    <row r="668" spans="2:8" ht="28.8" x14ac:dyDescent="0.3">
      <c r="B668" s="45" t="s">
        <v>506</v>
      </c>
      <c r="C668" s="9" t="s">
        <v>1665</v>
      </c>
      <c r="D668" s="10" t="s">
        <v>1258</v>
      </c>
      <c r="E668" s="85">
        <v>180</v>
      </c>
      <c r="F668" s="38"/>
      <c r="G668" s="13">
        <f t="shared" si="152"/>
        <v>0</v>
      </c>
      <c r="H668" s="13">
        <f t="shared" si="153"/>
        <v>0</v>
      </c>
    </row>
    <row r="669" spans="2:8" ht="28.8" x14ac:dyDescent="0.3">
      <c r="B669" s="45" t="s">
        <v>2406</v>
      </c>
      <c r="C669" s="9" t="s">
        <v>1666</v>
      </c>
      <c r="D669" s="12"/>
      <c r="E669" s="32"/>
      <c r="F669" s="42"/>
      <c r="G669" s="11"/>
      <c r="H669" s="11"/>
    </row>
    <row r="670" spans="2:8" ht="28.8" x14ac:dyDescent="0.3">
      <c r="B670" s="45" t="s">
        <v>507</v>
      </c>
      <c r="C670" s="9" t="s">
        <v>1667</v>
      </c>
      <c r="D670" s="12"/>
      <c r="E670" s="32"/>
      <c r="F670" s="42"/>
      <c r="G670" s="11"/>
      <c r="H670" s="11"/>
    </row>
    <row r="671" spans="2:8" ht="28.8" x14ac:dyDescent="0.3">
      <c r="B671" s="45" t="s">
        <v>508</v>
      </c>
      <c r="C671" s="9" t="s">
        <v>1668</v>
      </c>
      <c r="D671" s="10" t="s">
        <v>1258</v>
      </c>
      <c r="E671" s="85">
        <v>176</v>
      </c>
      <c r="F671" s="38"/>
      <c r="G671" s="13">
        <f t="shared" ref="G671:G672" si="154">ROUND(F671,2)</f>
        <v>0</v>
      </c>
      <c r="H671" s="13">
        <f t="shared" ref="H671:H672" si="155">ROUND(E671*G671,2)</f>
        <v>0</v>
      </c>
    </row>
    <row r="672" spans="2:8" ht="28.8" x14ac:dyDescent="0.3">
      <c r="B672" s="45" t="s">
        <v>509</v>
      </c>
      <c r="C672" s="9" t="s">
        <v>1669</v>
      </c>
      <c r="D672" s="10" t="s">
        <v>1258</v>
      </c>
      <c r="E672" s="85">
        <v>4</v>
      </c>
      <c r="F672" s="38"/>
      <c r="G672" s="13">
        <f t="shared" si="154"/>
        <v>0</v>
      </c>
      <c r="H672" s="13">
        <f t="shared" si="155"/>
        <v>0</v>
      </c>
    </row>
    <row r="673" spans="2:8" ht="28.8" x14ac:dyDescent="0.3">
      <c r="B673" s="45" t="s">
        <v>2407</v>
      </c>
      <c r="C673" s="9" t="s">
        <v>1670</v>
      </c>
      <c r="D673" s="12"/>
      <c r="E673" s="32"/>
      <c r="F673" s="42"/>
      <c r="G673" s="11"/>
      <c r="H673" s="11"/>
    </row>
    <row r="674" spans="2:8" ht="28.8" x14ac:dyDescent="0.3">
      <c r="B674" s="45" t="s">
        <v>510</v>
      </c>
      <c r="C674" s="9" t="s">
        <v>1671</v>
      </c>
      <c r="D674" s="10" t="s">
        <v>1258</v>
      </c>
      <c r="E674" s="85">
        <v>64</v>
      </c>
      <c r="F674" s="38"/>
      <c r="G674" s="13">
        <f t="shared" ref="G674:G679" si="156">ROUND(F674,2)</f>
        <v>0</v>
      </c>
      <c r="H674" s="13">
        <f t="shared" ref="H674:H679" si="157">ROUND(E674*G674,2)</f>
        <v>0</v>
      </c>
    </row>
    <row r="675" spans="2:8" ht="28.8" x14ac:dyDescent="0.3">
      <c r="B675" s="45" t="s">
        <v>511</v>
      </c>
      <c r="C675" s="9" t="s">
        <v>1672</v>
      </c>
      <c r="D675" s="10" t="s">
        <v>1258</v>
      </c>
      <c r="E675" s="85">
        <v>24</v>
      </c>
      <c r="F675" s="38"/>
      <c r="G675" s="13">
        <f t="shared" si="156"/>
        <v>0</v>
      </c>
      <c r="H675" s="13">
        <f t="shared" si="157"/>
        <v>0</v>
      </c>
    </row>
    <row r="676" spans="2:8" ht="28.8" x14ac:dyDescent="0.3">
      <c r="B676" s="45" t="s">
        <v>512</v>
      </c>
      <c r="C676" s="9" t="s">
        <v>1673</v>
      </c>
      <c r="D676" s="10" t="s">
        <v>1258</v>
      </c>
      <c r="E676" s="85">
        <v>8</v>
      </c>
      <c r="F676" s="38"/>
      <c r="G676" s="13">
        <f t="shared" si="156"/>
        <v>0</v>
      </c>
      <c r="H676" s="13">
        <f t="shared" si="157"/>
        <v>0</v>
      </c>
    </row>
    <row r="677" spans="2:8" ht="28.8" x14ac:dyDescent="0.3">
      <c r="B677" s="45" t="s">
        <v>513</v>
      </c>
      <c r="C677" s="9" t="s">
        <v>1674</v>
      </c>
      <c r="D677" s="10" t="s">
        <v>1258</v>
      </c>
      <c r="E677" s="85">
        <v>4</v>
      </c>
      <c r="F677" s="38"/>
      <c r="G677" s="13">
        <f t="shared" si="156"/>
        <v>0</v>
      </c>
      <c r="H677" s="13">
        <f t="shared" si="157"/>
        <v>0</v>
      </c>
    </row>
    <row r="678" spans="2:8" ht="28.8" x14ac:dyDescent="0.3">
      <c r="B678" s="45" t="s">
        <v>514</v>
      </c>
      <c r="C678" s="9" t="s">
        <v>1675</v>
      </c>
      <c r="D678" s="10" t="s">
        <v>1258</v>
      </c>
      <c r="E678" s="85">
        <v>4</v>
      </c>
      <c r="F678" s="38"/>
      <c r="G678" s="13">
        <f t="shared" si="156"/>
        <v>0</v>
      </c>
      <c r="H678" s="13">
        <f t="shared" si="157"/>
        <v>0</v>
      </c>
    </row>
    <row r="679" spans="2:8" ht="28.8" x14ac:dyDescent="0.3">
      <c r="B679" s="45" t="s">
        <v>515</v>
      </c>
      <c r="C679" s="9" t="s">
        <v>1676</v>
      </c>
      <c r="D679" s="10" t="s">
        <v>1258</v>
      </c>
      <c r="E679" s="85">
        <v>4</v>
      </c>
      <c r="F679" s="38"/>
      <c r="G679" s="13">
        <f t="shared" si="156"/>
        <v>0</v>
      </c>
      <c r="H679" s="13">
        <f t="shared" si="157"/>
        <v>0</v>
      </c>
    </row>
    <row r="680" spans="2:8" ht="28.8" x14ac:dyDescent="0.3">
      <c r="B680" s="45" t="s">
        <v>516</v>
      </c>
      <c r="C680" s="9" t="s">
        <v>1677</v>
      </c>
      <c r="D680" s="12"/>
      <c r="E680" s="32"/>
      <c r="F680" s="42"/>
      <c r="G680" s="11"/>
      <c r="H680" s="11"/>
    </row>
    <row r="681" spans="2:8" ht="28.8" x14ac:dyDescent="0.3">
      <c r="B681" s="45" t="s">
        <v>517</v>
      </c>
      <c r="C681" s="9" t="s">
        <v>1678</v>
      </c>
      <c r="D681" s="10" t="s">
        <v>1258</v>
      </c>
      <c r="E681" s="85">
        <v>27</v>
      </c>
      <c r="F681" s="38"/>
      <c r="G681" s="13">
        <f t="shared" ref="G681:G684" si="158">ROUND(F681,2)</f>
        <v>0</v>
      </c>
      <c r="H681" s="13">
        <f t="shared" ref="H681:H684" si="159">ROUND(E681*G681,2)</f>
        <v>0</v>
      </c>
    </row>
    <row r="682" spans="2:8" ht="28.8" x14ac:dyDescent="0.3">
      <c r="B682" s="45" t="s">
        <v>518</v>
      </c>
      <c r="C682" s="9" t="s">
        <v>1679</v>
      </c>
      <c r="D682" s="10" t="s">
        <v>1258</v>
      </c>
      <c r="E682" s="85">
        <v>20</v>
      </c>
      <c r="F682" s="38"/>
      <c r="G682" s="13">
        <f t="shared" si="158"/>
        <v>0</v>
      </c>
      <c r="H682" s="13">
        <f t="shared" si="159"/>
        <v>0</v>
      </c>
    </row>
    <row r="683" spans="2:8" ht="28.8" x14ac:dyDescent="0.3">
      <c r="B683" s="45" t="s">
        <v>519</v>
      </c>
      <c r="C683" s="9" t="s">
        <v>1680</v>
      </c>
      <c r="D683" s="10" t="s">
        <v>1258</v>
      </c>
      <c r="E683" s="85">
        <v>8</v>
      </c>
      <c r="F683" s="38"/>
      <c r="G683" s="13">
        <f t="shared" si="158"/>
        <v>0</v>
      </c>
      <c r="H683" s="13">
        <f t="shared" si="159"/>
        <v>0</v>
      </c>
    </row>
    <row r="684" spans="2:8" ht="28.8" x14ac:dyDescent="0.3">
      <c r="B684" s="45" t="s">
        <v>520</v>
      </c>
      <c r="C684" s="9" t="s">
        <v>1681</v>
      </c>
      <c r="D684" s="10" t="s">
        <v>1258</v>
      </c>
      <c r="E684" s="85">
        <v>13</v>
      </c>
      <c r="F684" s="38"/>
      <c r="G684" s="13">
        <f t="shared" si="158"/>
        <v>0</v>
      </c>
      <c r="H684" s="13">
        <f t="shared" si="159"/>
        <v>0</v>
      </c>
    </row>
    <row r="685" spans="2:8" ht="28.8" x14ac:dyDescent="0.3">
      <c r="B685" s="45" t="s">
        <v>2409</v>
      </c>
      <c r="C685" s="9" t="s">
        <v>1682</v>
      </c>
      <c r="D685" s="12"/>
      <c r="E685" s="32"/>
      <c r="F685" s="42"/>
      <c r="G685" s="11"/>
      <c r="H685" s="11"/>
    </row>
    <row r="686" spans="2:8" ht="28.8" x14ac:dyDescent="0.3">
      <c r="B686" s="45" t="s">
        <v>2408</v>
      </c>
      <c r="C686" s="9" t="s">
        <v>1683</v>
      </c>
      <c r="D686" s="12"/>
      <c r="E686" s="32"/>
      <c r="F686" s="42"/>
      <c r="G686" s="11"/>
      <c r="H686" s="11"/>
    </row>
    <row r="687" spans="2:8" ht="28.8" x14ac:dyDescent="0.3">
      <c r="B687" s="45" t="s">
        <v>521</v>
      </c>
      <c r="C687" s="9" t="s">
        <v>1684</v>
      </c>
      <c r="D687" s="12"/>
      <c r="E687" s="32"/>
      <c r="F687" s="42"/>
      <c r="G687" s="11"/>
      <c r="H687" s="11"/>
    </row>
    <row r="688" spans="2:8" ht="28.8" x14ac:dyDescent="0.3">
      <c r="B688" s="45" t="s">
        <v>522</v>
      </c>
      <c r="C688" s="9" t="s">
        <v>1685</v>
      </c>
      <c r="D688" s="10" t="s">
        <v>1165</v>
      </c>
      <c r="E688" s="85">
        <v>10</v>
      </c>
      <c r="F688" s="38"/>
      <c r="G688" s="13">
        <f t="shared" ref="G688:G693" si="160">ROUND(F688,2)</f>
        <v>0</v>
      </c>
      <c r="H688" s="13">
        <f t="shared" ref="H688:H693" si="161">ROUND(E688*G688,2)</f>
        <v>0</v>
      </c>
    </row>
    <row r="689" spans="2:8" ht="28.8" x14ac:dyDescent="0.3">
      <c r="B689" s="45" t="s">
        <v>523</v>
      </c>
      <c r="C689" s="9" t="s">
        <v>1686</v>
      </c>
      <c r="D689" s="10" t="s">
        <v>1165</v>
      </c>
      <c r="E689" s="85">
        <v>28</v>
      </c>
      <c r="F689" s="38"/>
      <c r="G689" s="13">
        <f t="shared" si="160"/>
        <v>0</v>
      </c>
      <c r="H689" s="13">
        <f t="shared" si="161"/>
        <v>0</v>
      </c>
    </row>
    <row r="690" spans="2:8" ht="28.8" x14ac:dyDescent="0.3">
      <c r="B690" s="45" t="s">
        <v>524</v>
      </c>
      <c r="C690" s="9" t="s">
        <v>1633</v>
      </c>
      <c r="D690" s="10" t="s">
        <v>1165</v>
      </c>
      <c r="E690" s="85">
        <v>22</v>
      </c>
      <c r="F690" s="38"/>
      <c r="G690" s="13">
        <f t="shared" si="160"/>
        <v>0</v>
      </c>
      <c r="H690" s="13">
        <f t="shared" si="161"/>
        <v>0</v>
      </c>
    </row>
    <row r="691" spans="2:8" ht="28.8" x14ac:dyDescent="0.3">
      <c r="B691" s="45" t="s">
        <v>525</v>
      </c>
      <c r="C691" s="9" t="s">
        <v>1634</v>
      </c>
      <c r="D691" s="10" t="s">
        <v>1165</v>
      </c>
      <c r="E691" s="85">
        <v>42</v>
      </c>
      <c r="F691" s="38"/>
      <c r="G691" s="13">
        <f t="shared" si="160"/>
        <v>0</v>
      </c>
      <c r="H691" s="13">
        <f t="shared" si="161"/>
        <v>0</v>
      </c>
    </row>
    <row r="692" spans="2:8" ht="28.8" x14ac:dyDescent="0.3">
      <c r="B692" s="45" t="s">
        <v>526</v>
      </c>
      <c r="C692" s="9" t="s">
        <v>1687</v>
      </c>
      <c r="D692" s="10" t="s">
        <v>1165</v>
      </c>
      <c r="E692" s="85">
        <v>45</v>
      </c>
      <c r="F692" s="38"/>
      <c r="G692" s="13">
        <f t="shared" si="160"/>
        <v>0</v>
      </c>
      <c r="H692" s="13">
        <f t="shared" si="161"/>
        <v>0</v>
      </c>
    </row>
    <row r="693" spans="2:8" ht="28.8" x14ac:dyDescent="0.3">
      <c r="B693" s="45" t="s">
        <v>527</v>
      </c>
      <c r="C693" s="9" t="s">
        <v>1688</v>
      </c>
      <c r="D693" s="10" t="s">
        <v>1165</v>
      </c>
      <c r="E693" s="85">
        <v>45</v>
      </c>
      <c r="F693" s="38"/>
      <c r="G693" s="13">
        <f t="shared" si="160"/>
        <v>0</v>
      </c>
      <c r="H693" s="13">
        <f t="shared" si="161"/>
        <v>0</v>
      </c>
    </row>
    <row r="694" spans="2:8" ht="28.8" x14ac:dyDescent="0.3">
      <c r="B694" s="45" t="s">
        <v>528</v>
      </c>
      <c r="C694" s="9" t="s">
        <v>1689</v>
      </c>
      <c r="D694" s="12"/>
      <c r="E694" s="32"/>
      <c r="F694" s="42"/>
      <c r="G694" s="11"/>
      <c r="H694" s="11"/>
    </row>
    <row r="695" spans="2:8" ht="28.8" x14ac:dyDescent="0.3">
      <c r="B695" s="45" t="s">
        <v>529</v>
      </c>
      <c r="C695" s="9" t="s">
        <v>1690</v>
      </c>
      <c r="D695" s="10" t="s">
        <v>1165</v>
      </c>
      <c r="E695" s="85">
        <v>35</v>
      </c>
      <c r="F695" s="38"/>
      <c r="G695" s="13">
        <f t="shared" ref="G695:G697" si="162">ROUND(F695,2)</f>
        <v>0</v>
      </c>
      <c r="H695" s="13">
        <f t="shared" ref="H695:H697" si="163">ROUND(E695*G695,2)</f>
        <v>0</v>
      </c>
    </row>
    <row r="696" spans="2:8" ht="28.8" x14ac:dyDescent="0.3">
      <c r="B696" s="45" t="s">
        <v>530</v>
      </c>
      <c r="C696" s="9" t="s">
        <v>1691</v>
      </c>
      <c r="D696" s="10" t="s">
        <v>1165</v>
      </c>
      <c r="E696" s="85">
        <v>35</v>
      </c>
      <c r="F696" s="38"/>
      <c r="G696" s="13">
        <f t="shared" si="162"/>
        <v>0</v>
      </c>
      <c r="H696" s="13">
        <f t="shared" si="163"/>
        <v>0</v>
      </c>
    </row>
    <row r="697" spans="2:8" ht="28.8" x14ac:dyDescent="0.3">
      <c r="B697" s="45" t="s">
        <v>531</v>
      </c>
      <c r="C697" s="9" t="s">
        <v>1692</v>
      </c>
      <c r="D697" s="10" t="s">
        <v>1165</v>
      </c>
      <c r="E697" s="85">
        <v>30</v>
      </c>
      <c r="F697" s="38"/>
      <c r="G697" s="13">
        <f t="shared" si="162"/>
        <v>0</v>
      </c>
      <c r="H697" s="13">
        <f t="shared" si="163"/>
        <v>0</v>
      </c>
    </row>
    <row r="698" spans="2:8" ht="28.8" x14ac:dyDescent="0.3">
      <c r="B698" s="45" t="s">
        <v>532</v>
      </c>
      <c r="C698" s="9" t="s">
        <v>1693</v>
      </c>
      <c r="D698" s="12"/>
      <c r="E698" s="32"/>
      <c r="F698" s="42"/>
      <c r="G698" s="11"/>
      <c r="H698" s="11"/>
    </row>
    <row r="699" spans="2:8" ht="28.8" x14ac:dyDescent="0.3">
      <c r="B699" s="45" t="s">
        <v>533</v>
      </c>
      <c r="C699" s="9" t="s">
        <v>1694</v>
      </c>
      <c r="D699" s="10" t="s">
        <v>1165</v>
      </c>
      <c r="E699" s="85">
        <v>50</v>
      </c>
      <c r="F699" s="38"/>
      <c r="G699" s="13">
        <f>ROUND(F699,2)</f>
        <v>0</v>
      </c>
      <c r="H699" s="13">
        <f>ROUND(E699*G699,2)</f>
        <v>0</v>
      </c>
    </row>
    <row r="700" spans="2:8" ht="28.8" x14ac:dyDescent="0.3">
      <c r="B700" s="45" t="s">
        <v>2410</v>
      </c>
      <c r="C700" s="9" t="s">
        <v>1695</v>
      </c>
      <c r="D700" s="12"/>
      <c r="E700" s="32"/>
      <c r="F700" s="42"/>
      <c r="G700" s="11"/>
      <c r="H700" s="11"/>
    </row>
    <row r="701" spans="2:8" ht="28.8" x14ac:dyDescent="0.3">
      <c r="B701" s="45" t="s">
        <v>534</v>
      </c>
      <c r="C701" s="9" t="s">
        <v>1696</v>
      </c>
      <c r="D701" s="12"/>
      <c r="E701" s="32"/>
      <c r="F701" s="42"/>
      <c r="G701" s="11"/>
      <c r="H701" s="11"/>
    </row>
    <row r="702" spans="2:8" ht="28.8" x14ac:dyDescent="0.3">
      <c r="B702" s="45" t="s">
        <v>535</v>
      </c>
      <c r="C702" s="9" t="s">
        <v>1697</v>
      </c>
      <c r="D702" s="10" t="s">
        <v>1165</v>
      </c>
      <c r="E702" s="85">
        <v>400</v>
      </c>
      <c r="F702" s="38"/>
      <c r="G702" s="13">
        <f t="shared" ref="G702:G703" si="164">ROUND(F702,2)</f>
        <v>0</v>
      </c>
      <c r="H702" s="13">
        <f t="shared" ref="H702:H703" si="165">ROUND(E702*G702,2)</f>
        <v>0</v>
      </c>
    </row>
    <row r="703" spans="2:8" ht="28.8" x14ac:dyDescent="0.3">
      <c r="B703" s="45" t="s">
        <v>536</v>
      </c>
      <c r="C703" s="9" t="s">
        <v>1698</v>
      </c>
      <c r="D703" s="10" t="s">
        <v>1165</v>
      </c>
      <c r="E703" s="85">
        <v>80</v>
      </c>
      <c r="F703" s="38"/>
      <c r="G703" s="13">
        <f t="shared" si="164"/>
        <v>0</v>
      </c>
      <c r="H703" s="13">
        <f t="shared" si="165"/>
        <v>0</v>
      </c>
    </row>
    <row r="704" spans="2:8" ht="28.8" x14ac:dyDescent="0.3">
      <c r="B704" s="45" t="s">
        <v>2411</v>
      </c>
      <c r="C704" s="9" t="s">
        <v>1699</v>
      </c>
      <c r="D704" s="12"/>
      <c r="E704" s="32"/>
      <c r="F704" s="42"/>
      <c r="G704" s="11"/>
      <c r="H704" s="11"/>
    </row>
    <row r="705" spans="2:8" ht="28.8" x14ac:dyDescent="0.3">
      <c r="B705" s="45" t="s">
        <v>537</v>
      </c>
      <c r="C705" s="9" t="s">
        <v>1700</v>
      </c>
      <c r="D705" s="12"/>
      <c r="E705" s="32"/>
      <c r="F705" s="42"/>
      <c r="G705" s="11"/>
      <c r="H705" s="11"/>
    </row>
    <row r="706" spans="2:8" ht="28.8" x14ac:dyDescent="0.3">
      <c r="B706" s="45" t="s">
        <v>538</v>
      </c>
      <c r="C706" s="9" t="s">
        <v>1701</v>
      </c>
      <c r="D706" s="10" t="s">
        <v>1165</v>
      </c>
      <c r="E706" s="85">
        <v>230</v>
      </c>
      <c r="F706" s="38"/>
      <c r="G706" s="13">
        <f t="shared" ref="G706:G712" si="166">ROUND(F706,2)</f>
        <v>0</v>
      </c>
      <c r="H706" s="13">
        <f t="shared" ref="H706:H712" si="167">ROUND(E706*G706,2)</f>
        <v>0</v>
      </c>
    </row>
    <row r="707" spans="2:8" ht="28.8" x14ac:dyDescent="0.3">
      <c r="B707" s="45" t="s">
        <v>539</v>
      </c>
      <c r="C707" s="9" t="s">
        <v>1702</v>
      </c>
      <c r="D707" s="10" t="s">
        <v>1165</v>
      </c>
      <c r="E707" s="85">
        <v>260</v>
      </c>
      <c r="F707" s="38"/>
      <c r="G707" s="13">
        <f t="shared" si="166"/>
        <v>0</v>
      </c>
      <c r="H707" s="13">
        <f t="shared" si="167"/>
        <v>0</v>
      </c>
    </row>
    <row r="708" spans="2:8" ht="28.8" x14ac:dyDescent="0.3">
      <c r="B708" s="45" t="s">
        <v>540</v>
      </c>
      <c r="C708" s="9" t="s">
        <v>1703</v>
      </c>
      <c r="D708" s="10" t="s">
        <v>1165</v>
      </c>
      <c r="E708" s="85">
        <v>330</v>
      </c>
      <c r="F708" s="38"/>
      <c r="G708" s="13">
        <f t="shared" si="166"/>
        <v>0</v>
      </c>
      <c r="H708" s="13">
        <f t="shared" si="167"/>
        <v>0</v>
      </c>
    </row>
    <row r="709" spans="2:8" ht="28.8" x14ac:dyDescent="0.3">
      <c r="B709" s="45" t="s">
        <v>541</v>
      </c>
      <c r="C709" s="9" t="s">
        <v>1704</v>
      </c>
      <c r="D709" s="10" t="s">
        <v>1165</v>
      </c>
      <c r="E709" s="85">
        <v>420</v>
      </c>
      <c r="F709" s="38"/>
      <c r="G709" s="13">
        <f t="shared" si="166"/>
        <v>0</v>
      </c>
      <c r="H709" s="13">
        <f t="shared" si="167"/>
        <v>0</v>
      </c>
    </row>
    <row r="710" spans="2:8" ht="28.8" x14ac:dyDescent="0.3">
      <c r="B710" s="45" t="s">
        <v>542</v>
      </c>
      <c r="C710" s="9" t="s">
        <v>1705</v>
      </c>
      <c r="D710" s="10" t="s">
        <v>1165</v>
      </c>
      <c r="E710" s="85">
        <v>625</v>
      </c>
      <c r="F710" s="38"/>
      <c r="G710" s="13">
        <f t="shared" si="166"/>
        <v>0</v>
      </c>
      <c r="H710" s="13">
        <f t="shared" si="167"/>
        <v>0</v>
      </c>
    </row>
    <row r="711" spans="2:8" ht="28.8" x14ac:dyDescent="0.3">
      <c r="B711" s="45" t="s">
        <v>543</v>
      </c>
      <c r="C711" s="9" t="s">
        <v>1706</v>
      </c>
      <c r="D711" s="10" t="s">
        <v>1165</v>
      </c>
      <c r="E711" s="85">
        <v>190</v>
      </c>
      <c r="F711" s="38"/>
      <c r="G711" s="13">
        <f t="shared" si="166"/>
        <v>0</v>
      </c>
      <c r="H711" s="13">
        <f t="shared" si="167"/>
        <v>0</v>
      </c>
    </row>
    <row r="712" spans="2:8" ht="28.8" x14ac:dyDescent="0.3">
      <c r="B712" s="45" t="s">
        <v>544</v>
      </c>
      <c r="C712" s="9" t="s">
        <v>1707</v>
      </c>
      <c r="D712" s="10" t="s">
        <v>1165</v>
      </c>
      <c r="E712" s="85">
        <v>160</v>
      </c>
      <c r="F712" s="38"/>
      <c r="G712" s="13">
        <f t="shared" si="166"/>
        <v>0</v>
      </c>
      <c r="H712" s="13">
        <f t="shared" si="167"/>
        <v>0</v>
      </c>
    </row>
    <row r="713" spans="2:8" ht="28.8" x14ac:dyDescent="0.3">
      <c r="B713" s="45" t="s">
        <v>2412</v>
      </c>
      <c r="C713" s="9" t="s">
        <v>1708</v>
      </c>
      <c r="D713" s="12"/>
      <c r="E713" s="32"/>
      <c r="F713" s="42"/>
      <c r="G713" s="11"/>
      <c r="H713" s="11"/>
    </row>
    <row r="714" spans="2:8" ht="28.8" x14ac:dyDescent="0.3">
      <c r="B714" s="45" t="s">
        <v>545</v>
      </c>
      <c r="C714" s="9" t="s">
        <v>1709</v>
      </c>
      <c r="D714" s="12"/>
      <c r="E714" s="32"/>
      <c r="F714" s="42"/>
      <c r="G714" s="11"/>
      <c r="H714" s="11"/>
    </row>
    <row r="715" spans="2:8" ht="28.8" x14ac:dyDescent="0.3">
      <c r="B715" s="45" t="s">
        <v>546</v>
      </c>
      <c r="C715" s="9" t="s">
        <v>1710</v>
      </c>
      <c r="D715" s="10" t="s">
        <v>1165</v>
      </c>
      <c r="E715" s="85">
        <v>10</v>
      </c>
      <c r="F715" s="38"/>
      <c r="G715" s="13">
        <f t="shared" ref="G715:G723" si="168">ROUND(F715,2)</f>
        <v>0</v>
      </c>
      <c r="H715" s="13">
        <f t="shared" ref="H715:H723" si="169">ROUND(E715*G715,2)</f>
        <v>0</v>
      </c>
    </row>
    <row r="716" spans="2:8" ht="28.8" x14ac:dyDescent="0.3">
      <c r="B716" s="45" t="s">
        <v>547</v>
      </c>
      <c r="C716" s="9" t="s">
        <v>1711</v>
      </c>
      <c r="D716" s="10" t="s">
        <v>1165</v>
      </c>
      <c r="E716" s="85">
        <v>28</v>
      </c>
      <c r="F716" s="38"/>
      <c r="G716" s="13">
        <f t="shared" si="168"/>
        <v>0</v>
      </c>
      <c r="H716" s="13">
        <f t="shared" si="169"/>
        <v>0</v>
      </c>
    </row>
    <row r="717" spans="2:8" ht="28.8" x14ac:dyDescent="0.3">
      <c r="B717" s="45" t="s">
        <v>548</v>
      </c>
      <c r="C717" s="9" t="s">
        <v>1712</v>
      </c>
      <c r="D717" s="10" t="s">
        <v>1165</v>
      </c>
      <c r="E717" s="85">
        <v>22</v>
      </c>
      <c r="F717" s="38"/>
      <c r="G717" s="13">
        <f t="shared" si="168"/>
        <v>0</v>
      </c>
      <c r="H717" s="13">
        <f t="shared" si="169"/>
        <v>0</v>
      </c>
    </row>
    <row r="718" spans="2:8" ht="28.8" x14ac:dyDescent="0.3">
      <c r="B718" s="45" t="s">
        <v>549</v>
      </c>
      <c r="C718" s="9" t="s">
        <v>1713</v>
      </c>
      <c r="D718" s="10" t="s">
        <v>1165</v>
      </c>
      <c r="E718" s="85">
        <v>42</v>
      </c>
      <c r="F718" s="38"/>
      <c r="G718" s="13">
        <f t="shared" si="168"/>
        <v>0</v>
      </c>
      <c r="H718" s="13">
        <f t="shared" si="169"/>
        <v>0</v>
      </c>
    </row>
    <row r="719" spans="2:8" ht="28.8" x14ac:dyDescent="0.3">
      <c r="B719" s="45" t="s">
        <v>550</v>
      </c>
      <c r="C719" s="9" t="s">
        <v>1714</v>
      </c>
      <c r="D719" s="10" t="s">
        <v>1165</v>
      </c>
      <c r="E719" s="85">
        <v>45</v>
      </c>
      <c r="F719" s="38"/>
      <c r="G719" s="13">
        <f t="shared" si="168"/>
        <v>0</v>
      </c>
      <c r="H719" s="13">
        <f t="shared" si="169"/>
        <v>0</v>
      </c>
    </row>
    <row r="720" spans="2:8" ht="28.8" x14ac:dyDescent="0.3">
      <c r="B720" s="45" t="s">
        <v>551</v>
      </c>
      <c r="C720" s="9" t="s">
        <v>1715</v>
      </c>
      <c r="D720" s="10" t="s">
        <v>1165</v>
      </c>
      <c r="E720" s="85">
        <v>45</v>
      </c>
      <c r="F720" s="38"/>
      <c r="G720" s="13">
        <f t="shared" si="168"/>
        <v>0</v>
      </c>
      <c r="H720" s="13">
        <f t="shared" si="169"/>
        <v>0</v>
      </c>
    </row>
    <row r="721" spans="2:8" ht="28.8" x14ac:dyDescent="0.3">
      <c r="B721" s="45" t="s">
        <v>552</v>
      </c>
      <c r="C721" s="9" t="s">
        <v>1716</v>
      </c>
      <c r="D721" s="10" t="s">
        <v>1165</v>
      </c>
      <c r="E721" s="85">
        <v>35</v>
      </c>
      <c r="F721" s="38"/>
      <c r="G721" s="13">
        <f t="shared" si="168"/>
        <v>0</v>
      </c>
      <c r="H721" s="13">
        <f t="shared" si="169"/>
        <v>0</v>
      </c>
    </row>
    <row r="722" spans="2:8" ht="28.8" x14ac:dyDescent="0.3">
      <c r="B722" s="45" t="s">
        <v>553</v>
      </c>
      <c r="C722" s="9" t="s">
        <v>1717</v>
      </c>
      <c r="D722" s="10" t="s">
        <v>1165</v>
      </c>
      <c r="E722" s="85">
        <v>35</v>
      </c>
      <c r="F722" s="38"/>
      <c r="G722" s="13">
        <f t="shared" si="168"/>
        <v>0</v>
      </c>
      <c r="H722" s="13">
        <f t="shared" si="169"/>
        <v>0</v>
      </c>
    </row>
    <row r="723" spans="2:8" ht="28.8" x14ac:dyDescent="0.3">
      <c r="B723" s="45" t="s">
        <v>554</v>
      </c>
      <c r="C723" s="9" t="s">
        <v>1718</v>
      </c>
      <c r="D723" s="10" t="s">
        <v>1165</v>
      </c>
      <c r="E723" s="85">
        <v>30</v>
      </c>
      <c r="F723" s="38"/>
      <c r="G723" s="13">
        <f t="shared" si="168"/>
        <v>0</v>
      </c>
      <c r="H723" s="13">
        <f t="shared" si="169"/>
        <v>0</v>
      </c>
    </row>
    <row r="724" spans="2:8" ht="28.8" x14ac:dyDescent="0.3">
      <c r="B724" s="45" t="s">
        <v>2414</v>
      </c>
      <c r="C724" s="9" t="s">
        <v>1719</v>
      </c>
      <c r="D724" s="12"/>
      <c r="E724" s="32"/>
      <c r="F724" s="42"/>
      <c r="G724" s="11"/>
      <c r="H724" s="11"/>
    </row>
    <row r="725" spans="2:8" ht="28.8" x14ac:dyDescent="0.3">
      <c r="B725" s="45" t="s">
        <v>2413</v>
      </c>
      <c r="C725" s="9" t="s">
        <v>1720</v>
      </c>
      <c r="D725" s="12"/>
      <c r="E725" s="32"/>
      <c r="F725" s="42"/>
      <c r="G725" s="11"/>
      <c r="H725" s="11"/>
    </row>
    <row r="726" spans="2:8" ht="28.8" x14ac:dyDescent="0.3">
      <c r="B726" s="45" t="s">
        <v>555</v>
      </c>
      <c r="C726" s="9" t="s">
        <v>1721</v>
      </c>
      <c r="D726" s="12"/>
      <c r="E726" s="32"/>
      <c r="F726" s="42"/>
      <c r="G726" s="11"/>
      <c r="H726" s="11"/>
    </row>
    <row r="727" spans="2:8" ht="28.8" x14ac:dyDescent="0.3">
      <c r="B727" s="45" t="s">
        <v>556</v>
      </c>
      <c r="C727" s="9" t="s">
        <v>1686</v>
      </c>
      <c r="D727" s="10" t="s">
        <v>1356</v>
      </c>
      <c r="E727" s="85">
        <v>20</v>
      </c>
      <c r="F727" s="38"/>
      <c r="G727" s="13">
        <f t="shared" ref="G727:G732" si="170">ROUND(F727,2)</f>
        <v>0</v>
      </c>
      <c r="H727" s="13">
        <f t="shared" ref="H727:H732" si="171">ROUND(E727*G727,2)</f>
        <v>0</v>
      </c>
    </row>
    <row r="728" spans="2:8" ht="28.8" x14ac:dyDescent="0.3">
      <c r="B728" s="45" t="s">
        <v>557</v>
      </c>
      <c r="C728" s="9" t="s">
        <v>1633</v>
      </c>
      <c r="D728" s="10" t="s">
        <v>1356</v>
      </c>
      <c r="E728" s="85">
        <v>28</v>
      </c>
      <c r="F728" s="38"/>
      <c r="G728" s="13">
        <f t="shared" si="170"/>
        <v>0</v>
      </c>
      <c r="H728" s="13">
        <f t="shared" si="171"/>
        <v>0</v>
      </c>
    </row>
    <row r="729" spans="2:8" ht="28.8" x14ac:dyDescent="0.3">
      <c r="B729" s="45" t="s">
        <v>558</v>
      </c>
      <c r="C729" s="9" t="s">
        <v>1634</v>
      </c>
      <c r="D729" s="10" t="s">
        <v>1356</v>
      </c>
      <c r="E729" s="85">
        <v>42</v>
      </c>
      <c r="F729" s="38"/>
      <c r="G729" s="13">
        <f t="shared" si="170"/>
        <v>0</v>
      </c>
      <c r="H729" s="13">
        <f t="shared" si="171"/>
        <v>0</v>
      </c>
    </row>
    <row r="730" spans="2:8" ht="28.8" x14ac:dyDescent="0.3">
      <c r="B730" s="45" t="s">
        <v>559</v>
      </c>
      <c r="C730" s="9" t="s">
        <v>1687</v>
      </c>
      <c r="D730" s="10" t="s">
        <v>1356</v>
      </c>
      <c r="E730" s="85">
        <v>42</v>
      </c>
      <c r="F730" s="38"/>
      <c r="G730" s="13">
        <f t="shared" si="170"/>
        <v>0</v>
      </c>
      <c r="H730" s="13">
        <f t="shared" si="171"/>
        <v>0</v>
      </c>
    </row>
    <row r="731" spans="2:8" ht="28.8" x14ac:dyDescent="0.3">
      <c r="B731" s="45" t="s">
        <v>560</v>
      </c>
      <c r="C731" s="9" t="s">
        <v>1688</v>
      </c>
      <c r="D731" s="10" t="s">
        <v>1356</v>
      </c>
      <c r="E731" s="85">
        <v>45</v>
      </c>
      <c r="F731" s="38"/>
      <c r="G731" s="13">
        <f t="shared" si="170"/>
        <v>0</v>
      </c>
      <c r="H731" s="13">
        <f t="shared" si="171"/>
        <v>0</v>
      </c>
    </row>
    <row r="732" spans="2:8" ht="28.8" x14ac:dyDescent="0.3">
      <c r="B732" s="45" t="s">
        <v>561</v>
      </c>
      <c r="C732" s="9" t="s">
        <v>1722</v>
      </c>
      <c r="D732" s="10" t="s">
        <v>1356</v>
      </c>
      <c r="E732" s="85">
        <v>15</v>
      </c>
      <c r="F732" s="38"/>
      <c r="G732" s="13">
        <f t="shared" si="170"/>
        <v>0</v>
      </c>
      <c r="H732" s="13">
        <f t="shared" si="171"/>
        <v>0</v>
      </c>
    </row>
    <row r="733" spans="2:8" ht="28.8" x14ac:dyDescent="0.3">
      <c r="B733" s="45" t="s">
        <v>562</v>
      </c>
      <c r="C733" s="9" t="s">
        <v>1723</v>
      </c>
      <c r="D733" s="12"/>
      <c r="E733" s="32"/>
      <c r="F733" s="42"/>
      <c r="G733" s="11"/>
      <c r="H733" s="11"/>
    </row>
    <row r="734" spans="2:8" ht="28.8" x14ac:dyDescent="0.3">
      <c r="B734" s="45" t="s">
        <v>563</v>
      </c>
      <c r="C734" s="9" t="s">
        <v>1722</v>
      </c>
      <c r="D734" s="10" t="s">
        <v>1165</v>
      </c>
      <c r="E734" s="85">
        <v>35</v>
      </c>
      <c r="F734" s="38"/>
      <c r="G734" s="13">
        <f t="shared" ref="G734:G736" si="172">ROUND(F734,2)</f>
        <v>0</v>
      </c>
      <c r="H734" s="13">
        <f t="shared" ref="H734:H736" si="173">ROUND(E734*G734,2)</f>
        <v>0</v>
      </c>
    </row>
    <row r="735" spans="2:8" ht="28.8" x14ac:dyDescent="0.3">
      <c r="B735" s="45" t="s">
        <v>564</v>
      </c>
      <c r="C735" s="9" t="s">
        <v>1724</v>
      </c>
      <c r="D735" s="10" t="s">
        <v>1165</v>
      </c>
      <c r="E735" s="85">
        <v>35</v>
      </c>
      <c r="F735" s="38"/>
      <c r="G735" s="13">
        <f t="shared" si="172"/>
        <v>0</v>
      </c>
      <c r="H735" s="13">
        <f t="shared" si="173"/>
        <v>0</v>
      </c>
    </row>
    <row r="736" spans="2:8" ht="28.8" x14ac:dyDescent="0.3">
      <c r="B736" s="45" t="s">
        <v>565</v>
      </c>
      <c r="C736" s="9" t="s">
        <v>1725</v>
      </c>
      <c r="D736" s="10" t="s">
        <v>1165</v>
      </c>
      <c r="E736" s="85">
        <v>30</v>
      </c>
      <c r="F736" s="38"/>
      <c r="G736" s="13">
        <f t="shared" si="172"/>
        <v>0</v>
      </c>
      <c r="H736" s="13">
        <f t="shared" si="173"/>
        <v>0</v>
      </c>
    </row>
    <row r="737" spans="2:8" ht="28.8" x14ac:dyDescent="0.3">
      <c r="B737" s="45" t="s">
        <v>566</v>
      </c>
      <c r="C737" s="9" t="s">
        <v>1726</v>
      </c>
      <c r="D737" s="12"/>
      <c r="E737" s="32"/>
      <c r="F737" s="42"/>
      <c r="G737" s="11"/>
      <c r="H737" s="11"/>
    </row>
    <row r="738" spans="2:8" ht="28.8" x14ac:dyDescent="0.3">
      <c r="B738" s="45" t="s">
        <v>567</v>
      </c>
      <c r="C738" s="9" t="s">
        <v>1727</v>
      </c>
      <c r="D738" s="10" t="s">
        <v>1069</v>
      </c>
      <c r="E738" s="85">
        <v>3</v>
      </c>
      <c r="F738" s="38"/>
      <c r="G738" s="13">
        <f t="shared" ref="G738:G739" si="174">ROUND(F738,2)</f>
        <v>0</v>
      </c>
      <c r="H738" s="13">
        <f t="shared" ref="H738:H739" si="175">ROUND(E738*G738,2)</f>
        <v>0</v>
      </c>
    </row>
    <row r="739" spans="2:8" ht="28.8" x14ac:dyDescent="0.3">
      <c r="B739" s="45" t="s">
        <v>568</v>
      </c>
      <c r="C739" s="9" t="s">
        <v>1728</v>
      </c>
      <c r="D739" s="10" t="s">
        <v>1069</v>
      </c>
      <c r="E739" s="85">
        <v>6</v>
      </c>
      <c r="F739" s="38"/>
      <c r="G739" s="13">
        <f t="shared" si="174"/>
        <v>0</v>
      </c>
      <c r="H739" s="13">
        <f t="shared" si="175"/>
        <v>0</v>
      </c>
    </row>
    <row r="740" spans="2:8" ht="28.8" x14ac:dyDescent="0.3">
      <c r="B740" s="45" t="s">
        <v>2415</v>
      </c>
      <c r="C740" s="9" t="s">
        <v>1729</v>
      </c>
      <c r="D740" s="12"/>
      <c r="E740" s="32"/>
      <c r="F740" s="42"/>
      <c r="G740" s="11"/>
      <c r="H740" s="11"/>
    </row>
    <row r="741" spans="2:8" ht="28.8" x14ac:dyDescent="0.3">
      <c r="B741" s="45" t="s">
        <v>569</v>
      </c>
      <c r="C741" s="9" t="s">
        <v>1730</v>
      </c>
      <c r="D741" s="12"/>
      <c r="E741" s="32"/>
      <c r="F741" s="42"/>
      <c r="G741" s="11"/>
      <c r="H741" s="11"/>
    </row>
    <row r="742" spans="2:8" ht="28.8" x14ac:dyDescent="0.3">
      <c r="B742" s="45" t="s">
        <v>570</v>
      </c>
      <c r="C742" s="9" t="s">
        <v>1685</v>
      </c>
      <c r="D742" s="10" t="s">
        <v>1165</v>
      </c>
      <c r="E742" s="85">
        <v>230</v>
      </c>
      <c r="F742" s="38"/>
      <c r="G742" s="13">
        <f t="shared" ref="G742:G747" si="176">ROUND(F742,2)</f>
        <v>0</v>
      </c>
      <c r="H742" s="13">
        <f t="shared" ref="H742:H747" si="177">ROUND(E742*G742,2)</f>
        <v>0</v>
      </c>
    </row>
    <row r="743" spans="2:8" ht="28.8" x14ac:dyDescent="0.3">
      <c r="B743" s="45" t="s">
        <v>571</v>
      </c>
      <c r="C743" s="9" t="s">
        <v>1686</v>
      </c>
      <c r="D743" s="10" t="s">
        <v>1165</v>
      </c>
      <c r="E743" s="85">
        <v>260</v>
      </c>
      <c r="F743" s="38"/>
      <c r="G743" s="13">
        <f t="shared" si="176"/>
        <v>0</v>
      </c>
      <c r="H743" s="13">
        <f t="shared" si="177"/>
        <v>0</v>
      </c>
    </row>
    <row r="744" spans="2:8" ht="28.8" x14ac:dyDescent="0.3">
      <c r="B744" s="45" t="s">
        <v>572</v>
      </c>
      <c r="C744" s="9" t="s">
        <v>1633</v>
      </c>
      <c r="D744" s="10" t="s">
        <v>1165</v>
      </c>
      <c r="E744" s="85">
        <v>330</v>
      </c>
      <c r="F744" s="38"/>
      <c r="G744" s="13">
        <f t="shared" si="176"/>
        <v>0</v>
      </c>
      <c r="H744" s="13">
        <f t="shared" si="177"/>
        <v>0</v>
      </c>
    </row>
    <row r="745" spans="2:8" ht="28.8" x14ac:dyDescent="0.3">
      <c r="B745" s="45" t="s">
        <v>573</v>
      </c>
      <c r="C745" s="9" t="s">
        <v>1634</v>
      </c>
      <c r="D745" s="10" t="s">
        <v>1165</v>
      </c>
      <c r="E745" s="85">
        <v>20</v>
      </c>
      <c r="F745" s="38"/>
      <c r="G745" s="13">
        <f t="shared" si="176"/>
        <v>0</v>
      </c>
      <c r="H745" s="13">
        <f t="shared" si="177"/>
        <v>0</v>
      </c>
    </row>
    <row r="746" spans="2:8" ht="28.8" x14ac:dyDescent="0.3">
      <c r="B746" s="45" t="s">
        <v>574</v>
      </c>
      <c r="C746" s="9" t="s">
        <v>1687</v>
      </c>
      <c r="D746" s="10" t="s">
        <v>1165</v>
      </c>
      <c r="E746" s="85">
        <v>65</v>
      </c>
      <c r="F746" s="38"/>
      <c r="G746" s="13">
        <f t="shared" si="176"/>
        <v>0</v>
      </c>
      <c r="H746" s="13">
        <f t="shared" si="177"/>
        <v>0</v>
      </c>
    </row>
    <row r="747" spans="2:8" ht="28.8" x14ac:dyDescent="0.3">
      <c r="B747" s="45" t="s">
        <v>575</v>
      </c>
      <c r="C747" s="9" t="s">
        <v>1688</v>
      </c>
      <c r="D747" s="10" t="s">
        <v>1165</v>
      </c>
      <c r="E747" s="85">
        <v>30</v>
      </c>
      <c r="F747" s="38"/>
      <c r="G747" s="13">
        <f t="shared" si="176"/>
        <v>0</v>
      </c>
      <c r="H747" s="13">
        <f t="shared" si="177"/>
        <v>0</v>
      </c>
    </row>
    <row r="748" spans="2:8" ht="28.8" x14ac:dyDescent="0.3">
      <c r="B748" s="45" t="s">
        <v>576</v>
      </c>
      <c r="C748" s="9" t="s">
        <v>1731</v>
      </c>
      <c r="D748" s="12"/>
      <c r="E748" s="32"/>
      <c r="F748" s="42"/>
      <c r="G748" s="11"/>
      <c r="H748" s="11"/>
    </row>
    <row r="749" spans="2:8" ht="28.8" x14ac:dyDescent="0.3">
      <c r="B749" s="45" t="s">
        <v>577</v>
      </c>
      <c r="C749" s="9" t="s">
        <v>1634</v>
      </c>
      <c r="D749" s="10" t="s">
        <v>1165</v>
      </c>
      <c r="E749" s="85">
        <v>420</v>
      </c>
      <c r="F749" s="38"/>
      <c r="G749" s="13">
        <f t="shared" ref="G749:G751" si="178">ROUND(F749,2)</f>
        <v>0</v>
      </c>
      <c r="H749" s="13">
        <f t="shared" ref="H749:H751" si="179">ROUND(E749*G749,2)</f>
        <v>0</v>
      </c>
    </row>
    <row r="750" spans="2:8" ht="28.8" x14ac:dyDescent="0.3">
      <c r="B750" s="45" t="s">
        <v>578</v>
      </c>
      <c r="C750" s="9" t="s">
        <v>1687</v>
      </c>
      <c r="D750" s="10" t="s">
        <v>1165</v>
      </c>
      <c r="E750" s="85">
        <v>65</v>
      </c>
      <c r="F750" s="38"/>
      <c r="G750" s="13">
        <f t="shared" si="178"/>
        <v>0</v>
      </c>
      <c r="H750" s="13">
        <f t="shared" si="179"/>
        <v>0</v>
      </c>
    </row>
    <row r="751" spans="2:8" ht="28.8" x14ac:dyDescent="0.3">
      <c r="B751" s="45" t="s">
        <v>579</v>
      </c>
      <c r="C751" s="9" t="s">
        <v>1688</v>
      </c>
      <c r="D751" s="10" t="s">
        <v>1165</v>
      </c>
      <c r="E751" s="85">
        <v>30</v>
      </c>
      <c r="F751" s="38"/>
      <c r="G751" s="13">
        <f t="shared" si="178"/>
        <v>0</v>
      </c>
      <c r="H751" s="13">
        <f t="shared" si="179"/>
        <v>0</v>
      </c>
    </row>
    <row r="752" spans="2:8" ht="28.8" x14ac:dyDescent="0.3">
      <c r="B752" s="45" t="s">
        <v>580</v>
      </c>
      <c r="C752" s="9" t="s">
        <v>1732</v>
      </c>
      <c r="D752" s="12"/>
      <c r="E752" s="32"/>
      <c r="F752" s="42"/>
      <c r="G752" s="11"/>
      <c r="H752" s="11"/>
    </row>
    <row r="753" spans="2:8" ht="28.8" x14ac:dyDescent="0.3">
      <c r="B753" s="45" t="s">
        <v>581</v>
      </c>
      <c r="C753" s="9" t="s">
        <v>1714</v>
      </c>
      <c r="D753" s="10" t="s">
        <v>1165</v>
      </c>
      <c r="E753" s="85">
        <v>560</v>
      </c>
      <c r="F753" s="38"/>
      <c r="G753" s="13">
        <f t="shared" ref="G753:G755" si="180">ROUND(F753,2)</f>
        <v>0</v>
      </c>
      <c r="H753" s="13">
        <f t="shared" ref="H753:H755" si="181">ROUND(E753*G753,2)</f>
        <v>0</v>
      </c>
    </row>
    <row r="754" spans="2:8" ht="28.8" x14ac:dyDescent="0.3">
      <c r="B754" s="45" t="s">
        <v>582</v>
      </c>
      <c r="C754" s="9" t="s">
        <v>1715</v>
      </c>
      <c r="D754" s="10" t="s">
        <v>1165</v>
      </c>
      <c r="E754" s="85">
        <v>160</v>
      </c>
      <c r="F754" s="38"/>
      <c r="G754" s="13">
        <f t="shared" si="180"/>
        <v>0</v>
      </c>
      <c r="H754" s="13">
        <f t="shared" si="181"/>
        <v>0</v>
      </c>
    </row>
    <row r="755" spans="2:8" ht="28.8" x14ac:dyDescent="0.3">
      <c r="B755" s="45" t="s">
        <v>583</v>
      </c>
      <c r="C755" s="9" t="s">
        <v>1716</v>
      </c>
      <c r="D755" s="10" t="s">
        <v>1165</v>
      </c>
      <c r="E755" s="85">
        <v>180</v>
      </c>
      <c r="F755" s="38"/>
      <c r="G755" s="13">
        <f t="shared" si="180"/>
        <v>0</v>
      </c>
      <c r="H755" s="13">
        <f t="shared" si="181"/>
        <v>0</v>
      </c>
    </row>
    <row r="756" spans="2:8" ht="28.8" x14ac:dyDescent="0.3">
      <c r="B756" s="45" t="s">
        <v>2417</v>
      </c>
      <c r="C756" s="9" t="s">
        <v>1733</v>
      </c>
      <c r="D756" s="12"/>
      <c r="E756" s="32"/>
      <c r="F756" s="42"/>
      <c r="G756" s="11"/>
      <c r="H756" s="11"/>
    </row>
    <row r="757" spans="2:8" ht="28.8" x14ac:dyDescent="0.3">
      <c r="B757" s="45" t="s">
        <v>2416</v>
      </c>
      <c r="C757" s="9" t="s">
        <v>1734</v>
      </c>
      <c r="D757" s="12"/>
      <c r="E757" s="32"/>
      <c r="F757" s="42"/>
      <c r="G757" s="11"/>
      <c r="H757" s="11"/>
    </row>
    <row r="758" spans="2:8" ht="28.8" x14ac:dyDescent="0.3">
      <c r="B758" s="45" t="s">
        <v>584</v>
      </c>
      <c r="C758" s="9" t="s">
        <v>1735</v>
      </c>
      <c r="D758" s="12"/>
      <c r="E758" s="32"/>
      <c r="F758" s="42"/>
      <c r="G758" s="11"/>
      <c r="H758" s="11"/>
    </row>
    <row r="759" spans="2:8" ht="28.8" x14ac:dyDescent="0.3">
      <c r="B759" s="45" t="s">
        <v>585</v>
      </c>
      <c r="C759" s="9" t="s">
        <v>1736</v>
      </c>
      <c r="D759" s="10" t="s">
        <v>1258</v>
      </c>
      <c r="E759" s="85">
        <v>3</v>
      </c>
      <c r="F759" s="38"/>
      <c r="G759" s="13">
        <f>ROUND(F759,2)</f>
        <v>0</v>
      </c>
      <c r="H759" s="13">
        <f>ROUND(E759*G759,2)</f>
        <v>0</v>
      </c>
    </row>
    <row r="760" spans="2:8" ht="28.8" x14ac:dyDescent="0.3">
      <c r="B760" s="45" t="s">
        <v>586</v>
      </c>
      <c r="C760" s="9" t="s">
        <v>1737</v>
      </c>
      <c r="D760" s="12"/>
      <c r="E760" s="32"/>
      <c r="F760" s="42"/>
      <c r="G760" s="11"/>
      <c r="H760" s="11"/>
    </row>
    <row r="761" spans="2:8" ht="28.8" x14ac:dyDescent="0.3">
      <c r="B761" s="45" t="s">
        <v>587</v>
      </c>
      <c r="C761" s="9" t="s">
        <v>1738</v>
      </c>
      <c r="D761" s="10" t="s">
        <v>1258</v>
      </c>
      <c r="E761" s="85">
        <v>3</v>
      </c>
      <c r="F761" s="38"/>
      <c r="G761" s="13">
        <f>ROUND(F761,2)</f>
        <v>0</v>
      </c>
      <c r="H761" s="13">
        <f>ROUND(E761*G761,2)</f>
        <v>0</v>
      </c>
    </row>
    <row r="762" spans="2:8" ht="28.8" x14ac:dyDescent="0.3">
      <c r="B762" s="45" t="s">
        <v>588</v>
      </c>
      <c r="C762" s="9" t="s">
        <v>1739</v>
      </c>
      <c r="D762" s="12"/>
      <c r="E762" s="32"/>
      <c r="F762" s="42"/>
      <c r="G762" s="11"/>
      <c r="H762" s="11"/>
    </row>
    <row r="763" spans="2:8" ht="28.8" x14ac:dyDescent="0.3">
      <c r="B763" s="45" t="s">
        <v>589</v>
      </c>
      <c r="C763" s="9" t="s">
        <v>1740</v>
      </c>
      <c r="D763" s="10" t="s">
        <v>1258</v>
      </c>
      <c r="E763" s="85">
        <v>1</v>
      </c>
      <c r="F763" s="38"/>
      <c r="G763" s="13">
        <f t="shared" ref="G763:G764" si="182">ROUND(F763,2)</f>
        <v>0</v>
      </c>
      <c r="H763" s="13">
        <f t="shared" ref="H763:H764" si="183">ROUND(E763*G763,2)</f>
        <v>0</v>
      </c>
    </row>
    <row r="764" spans="2:8" ht="28.8" x14ac:dyDescent="0.3">
      <c r="B764" s="45" t="s">
        <v>590</v>
      </c>
      <c r="C764" s="9" t="s">
        <v>1741</v>
      </c>
      <c r="D764" s="10" t="s">
        <v>1258</v>
      </c>
      <c r="E764" s="85">
        <v>1</v>
      </c>
      <c r="F764" s="38"/>
      <c r="G764" s="13">
        <f t="shared" si="182"/>
        <v>0</v>
      </c>
      <c r="H764" s="13">
        <f t="shared" si="183"/>
        <v>0</v>
      </c>
    </row>
    <row r="765" spans="2:8" ht="28.8" x14ac:dyDescent="0.3">
      <c r="B765" s="45" t="s">
        <v>591</v>
      </c>
      <c r="C765" s="9" t="s">
        <v>1742</v>
      </c>
      <c r="D765" s="12"/>
      <c r="E765" s="32"/>
      <c r="F765" s="42"/>
      <c r="G765" s="11"/>
      <c r="H765" s="11"/>
    </row>
    <row r="766" spans="2:8" ht="28.8" x14ac:dyDescent="0.3">
      <c r="B766" s="45" t="s">
        <v>592</v>
      </c>
      <c r="C766" s="9" t="s">
        <v>1743</v>
      </c>
      <c r="D766" s="10" t="s">
        <v>1258</v>
      </c>
      <c r="E766" s="85">
        <v>1</v>
      </c>
      <c r="F766" s="38"/>
      <c r="G766" s="13">
        <f t="shared" ref="G766:G767" si="184">ROUND(F766,2)</f>
        <v>0</v>
      </c>
      <c r="H766" s="13">
        <f t="shared" ref="H766:H767" si="185">ROUND(E766*G766,2)</f>
        <v>0</v>
      </c>
    </row>
    <row r="767" spans="2:8" ht="28.8" x14ac:dyDescent="0.3">
      <c r="B767" s="45" t="s">
        <v>593</v>
      </c>
      <c r="C767" s="9" t="s">
        <v>1744</v>
      </c>
      <c r="D767" s="10" t="s">
        <v>1258</v>
      </c>
      <c r="E767" s="85">
        <v>1</v>
      </c>
      <c r="F767" s="38"/>
      <c r="G767" s="13">
        <f t="shared" si="184"/>
        <v>0</v>
      </c>
      <c r="H767" s="13">
        <f t="shared" si="185"/>
        <v>0</v>
      </c>
    </row>
    <row r="768" spans="2:8" ht="28.8" x14ac:dyDescent="0.3">
      <c r="B768" s="45" t="s">
        <v>594</v>
      </c>
      <c r="C768" s="9" t="s">
        <v>1745</v>
      </c>
      <c r="D768" s="12"/>
      <c r="E768" s="32"/>
      <c r="F768" s="42"/>
      <c r="G768" s="11"/>
      <c r="H768" s="11"/>
    </row>
    <row r="769" spans="2:8" ht="28.8" x14ac:dyDescent="0.3">
      <c r="B769" s="45" t="s">
        <v>595</v>
      </c>
      <c r="C769" s="9" t="s">
        <v>1746</v>
      </c>
      <c r="D769" s="10" t="s">
        <v>1258</v>
      </c>
      <c r="E769" s="85">
        <v>1</v>
      </c>
      <c r="F769" s="38"/>
      <c r="G769" s="13">
        <f t="shared" ref="G769:G770" si="186">ROUND(F769,2)</f>
        <v>0</v>
      </c>
      <c r="H769" s="13">
        <f t="shared" ref="H769:H770" si="187">ROUND(E769*G769,2)</f>
        <v>0</v>
      </c>
    </row>
    <row r="770" spans="2:8" ht="28.8" x14ac:dyDescent="0.3">
      <c r="B770" s="45" t="s">
        <v>596</v>
      </c>
      <c r="C770" s="9" t="s">
        <v>1747</v>
      </c>
      <c r="D770" s="10" t="s">
        <v>1258</v>
      </c>
      <c r="E770" s="85">
        <v>1</v>
      </c>
      <c r="F770" s="38"/>
      <c r="G770" s="13">
        <f t="shared" si="186"/>
        <v>0</v>
      </c>
      <c r="H770" s="13">
        <f t="shared" si="187"/>
        <v>0</v>
      </c>
    </row>
    <row r="771" spans="2:8" ht="28.8" x14ac:dyDescent="0.3">
      <c r="B771" s="45" t="s">
        <v>2418</v>
      </c>
      <c r="C771" s="9" t="s">
        <v>1748</v>
      </c>
      <c r="D771" s="12"/>
      <c r="E771" s="32"/>
      <c r="F771" s="42"/>
      <c r="G771" s="11"/>
      <c r="H771" s="11"/>
    </row>
    <row r="772" spans="2:8" ht="28.8" x14ac:dyDescent="0.3">
      <c r="B772" s="45" t="s">
        <v>597</v>
      </c>
      <c r="C772" s="9" t="s">
        <v>1749</v>
      </c>
      <c r="D772" s="12"/>
      <c r="E772" s="32"/>
      <c r="F772" s="42"/>
      <c r="G772" s="11"/>
      <c r="H772" s="11"/>
    </row>
    <row r="773" spans="2:8" ht="28.8" x14ac:dyDescent="0.3">
      <c r="B773" s="45" t="s">
        <v>598</v>
      </c>
      <c r="C773" s="9" t="s">
        <v>1750</v>
      </c>
      <c r="D773" s="10" t="s">
        <v>1258</v>
      </c>
      <c r="E773" s="85">
        <v>8</v>
      </c>
      <c r="F773" s="38"/>
      <c r="G773" s="13">
        <f t="shared" ref="G773:G777" si="188">ROUND(F773,2)</f>
        <v>0</v>
      </c>
      <c r="H773" s="13">
        <f t="shared" ref="H773:H777" si="189">ROUND(E773*G773,2)</f>
        <v>0</v>
      </c>
    </row>
    <row r="774" spans="2:8" ht="28.8" x14ac:dyDescent="0.3">
      <c r="B774" s="45" t="s">
        <v>599</v>
      </c>
      <c r="C774" s="9" t="s">
        <v>1751</v>
      </c>
      <c r="D774" s="10" t="s">
        <v>1258</v>
      </c>
      <c r="E774" s="85">
        <v>4</v>
      </c>
      <c r="F774" s="38"/>
      <c r="G774" s="13">
        <f t="shared" si="188"/>
        <v>0</v>
      </c>
      <c r="H774" s="13">
        <f t="shared" si="189"/>
        <v>0</v>
      </c>
    </row>
    <row r="775" spans="2:8" ht="28.8" x14ac:dyDescent="0.3">
      <c r="B775" s="45" t="s">
        <v>600</v>
      </c>
      <c r="C775" s="9" t="s">
        <v>1752</v>
      </c>
      <c r="D775" s="10" t="s">
        <v>1258</v>
      </c>
      <c r="E775" s="85">
        <v>2</v>
      </c>
      <c r="F775" s="38"/>
      <c r="G775" s="13">
        <f t="shared" si="188"/>
        <v>0</v>
      </c>
      <c r="H775" s="13">
        <f t="shared" si="189"/>
        <v>0</v>
      </c>
    </row>
    <row r="776" spans="2:8" ht="28.8" x14ac:dyDescent="0.3">
      <c r="B776" s="45" t="s">
        <v>601</v>
      </c>
      <c r="C776" s="9" t="s">
        <v>1753</v>
      </c>
      <c r="D776" s="10" t="s">
        <v>1258</v>
      </c>
      <c r="E776" s="85">
        <v>2</v>
      </c>
      <c r="F776" s="38"/>
      <c r="G776" s="13">
        <f t="shared" si="188"/>
        <v>0</v>
      </c>
      <c r="H776" s="13">
        <f t="shared" si="189"/>
        <v>0</v>
      </c>
    </row>
    <row r="777" spans="2:8" ht="28.8" x14ac:dyDescent="0.3">
      <c r="B777" s="45" t="s">
        <v>602</v>
      </c>
      <c r="C777" s="9" t="s">
        <v>1754</v>
      </c>
      <c r="D777" s="10" t="s">
        <v>1258</v>
      </c>
      <c r="E777" s="85">
        <v>2</v>
      </c>
      <c r="F777" s="38"/>
      <c r="G777" s="13">
        <f t="shared" si="188"/>
        <v>0</v>
      </c>
      <c r="H777" s="13">
        <f t="shared" si="189"/>
        <v>0</v>
      </c>
    </row>
    <row r="778" spans="2:8" ht="28.8" x14ac:dyDescent="0.3">
      <c r="B778" s="45" t="s">
        <v>2419</v>
      </c>
      <c r="C778" s="9" t="s">
        <v>1755</v>
      </c>
      <c r="D778" s="12"/>
      <c r="E778" s="32"/>
      <c r="F778" s="42"/>
      <c r="G778" s="11"/>
      <c r="H778" s="11"/>
    </row>
    <row r="779" spans="2:8" ht="28.8" x14ac:dyDescent="0.3">
      <c r="B779" s="45" t="s">
        <v>603</v>
      </c>
      <c r="C779" s="9" t="s">
        <v>1756</v>
      </c>
      <c r="D779" s="12"/>
      <c r="E779" s="32"/>
      <c r="F779" s="42"/>
      <c r="G779" s="11"/>
      <c r="H779" s="11"/>
    </row>
    <row r="780" spans="2:8" ht="28.8" x14ac:dyDescent="0.3">
      <c r="B780" s="45" t="s">
        <v>604</v>
      </c>
      <c r="C780" s="9" t="s">
        <v>1757</v>
      </c>
      <c r="D780" s="10" t="s">
        <v>1258</v>
      </c>
      <c r="E780" s="85">
        <v>1</v>
      </c>
      <c r="F780" s="38"/>
      <c r="G780" s="13">
        <f t="shared" ref="G780:G782" si="190">ROUND(F780,2)</f>
        <v>0</v>
      </c>
      <c r="H780" s="13">
        <f t="shared" ref="H780:H782" si="191">ROUND(E780*G780,2)</f>
        <v>0</v>
      </c>
    </row>
    <row r="781" spans="2:8" ht="28.8" x14ac:dyDescent="0.3">
      <c r="B781" s="45" t="s">
        <v>605</v>
      </c>
      <c r="C781" s="9" t="s">
        <v>1578</v>
      </c>
      <c r="D781" s="10" t="s">
        <v>1258</v>
      </c>
      <c r="E781" s="85">
        <v>1</v>
      </c>
      <c r="F781" s="38"/>
      <c r="G781" s="13">
        <f t="shared" si="190"/>
        <v>0</v>
      </c>
      <c r="H781" s="13">
        <f t="shared" si="191"/>
        <v>0</v>
      </c>
    </row>
    <row r="782" spans="2:8" ht="28.8" x14ac:dyDescent="0.3">
      <c r="B782" s="45" t="s">
        <v>606</v>
      </c>
      <c r="C782" s="9" t="s">
        <v>1758</v>
      </c>
      <c r="D782" s="10" t="s">
        <v>1258</v>
      </c>
      <c r="E782" s="85">
        <v>1</v>
      </c>
      <c r="F782" s="38"/>
      <c r="G782" s="13">
        <f t="shared" si="190"/>
        <v>0</v>
      </c>
      <c r="H782" s="13">
        <f t="shared" si="191"/>
        <v>0</v>
      </c>
    </row>
    <row r="783" spans="2:8" ht="28.8" x14ac:dyDescent="0.3">
      <c r="B783" s="45" t="s">
        <v>607</v>
      </c>
      <c r="C783" s="9" t="s">
        <v>1759</v>
      </c>
      <c r="D783" s="12"/>
      <c r="E783" s="32"/>
      <c r="F783" s="42"/>
      <c r="G783" s="11"/>
      <c r="H783" s="11"/>
    </row>
    <row r="784" spans="2:8" ht="28.8" x14ac:dyDescent="0.3">
      <c r="B784" s="45" t="s">
        <v>608</v>
      </c>
      <c r="C784" s="9" t="s">
        <v>1607</v>
      </c>
      <c r="D784" s="10" t="s">
        <v>1258</v>
      </c>
      <c r="E784" s="85">
        <v>2</v>
      </c>
      <c r="F784" s="38"/>
      <c r="G784" s="13">
        <f>ROUND(F784,2)</f>
        <v>0</v>
      </c>
      <c r="H784" s="13">
        <f>ROUND(E784*G784,2)</f>
        <v>0</v>
      </c>
    </row>
    <row r="785" spans="2:8" ht="28.8" x14ac:dyDescent="0.3">
      <c r="B785" s="45" t="s">
        <v>609</v>
      </c>
      <c r="C785" s="9" t="s">
        <v>1760</v>
      </c>
      <c r="D785" s="12"/>
      <c r="E785" s="32"/>
      <c r="F785" s="42"/>
      <c r="G785" s="11"/>
      <c r="H785" s="11"/>
    </row>
    <row r="786" spans="2:8" ht="28.8" x14ac:dyDescent="0.3">
      <c r="B786" s="45" t="s">
        <v>610</v>
      </c>
      <c r="C786" s="9" t="s">
        <v>1590</v>
      </c>
      <c r="D786" s="10" t="s">
        <v>1258</v>
      </c>
      <c r="E786" s="85">
        <v>1</v>
      </c>
      <c r="F786" s="38"/>
      <c r="G786" s="13">
        <f t="shared" ref="G786:G787" si="192">ROUND(F786,2)</f>
        <v>0</v>
      </c>
      <c r="H786" s="13">
        <f t="shared" ref="H786:H787" si="193">ROUND(E786*G786,2)</f>
        <v>0</v>
      </c>
    </row>
    <row r="787" spans="2:8" ht="28.8" x14ac:dyDescent="0.3">
      <c r="B787" s="45" t="s">
        <v>611</v>
      </c>
      <c r="C787" s="9" t="s">
        <v>1591</v>
      </c>
      <c r="D787" s="10" t="s">
        <v>1258</v>
      </c>
      <c r="E787" s="85">
        <v>2</v>
      </c>
      <c r="F787" s="38"/>
      <c r="G787" s="13">
        <f t="shared" si="192"/>
        <v>0</v>
      </c>
      <c r="H787" s="13">
        <f t="shared" si="193"/>
        <v>0</v>
      </c>
    </row>
    <row r="788" spans="2:8" ht="28.8" x14ac:dyDescent="0.3">
      <c r="B788" s="45" t="s">
        <v>2421</v>
      </c>
      <c r="C788" s="9" t="s">
        <v>1761</v>
      </c>
      <c r="D788" s="12"/>
      <c r="E788" s="32"/>
      <c r="F788" s="42"/>
      <c r="G788" s="11"/>
      <c r="H788" s="11"/>
    </row>
    <row r="789" spans="2:8" ht="28.8" x14ac:dyDescent="0.3">
      <c r="B789" s="45" t="s">
        <v>2420</v>
      </c>
      <c r="C789" s="9" t="s">
        <v>1762</v>
      </c>
      <c r="D789" s="12"/>
      <c r="E789" s="32"/>
      <c r="F789" s="42"/>
      <c r="G789" s="11"/>
      <c r="H789" s="11"/>
    </row>
    <row r="790" spans="2:8" ht="28.8" x14ac:dyDescent="0.3">
      <c r="B790" s="45" t="s">
        <v>612</v>
      </c>
      <c r="C790" s="9" t="s">
        <v>1763</v>
      </c>
      <c r="D790" s="12"/>
      <c r="E790" s="32"/>
      <c r="F790" s="42"/>
      <c r="G790" s="11"/>
      <c r="H790" s="11"/>
    </row>
    <row r="791" spans="2:8" ht="28.8" x14ac:dyDescent="0.3">
      <c r="B791" s="45" t="s">
        <v>613</v>
      </c>
      <c r="C791" s="9" t="s">
        <v>1764</v>
      </c>
      <c r="D791" s="10" t="s">
        <v>1258</v>
      </c>
      <c r="E791" s="85">
        <v>1</v>
      </c>
      <c r="F791" s="38"/>
      <c r="G791" s="13">
        <f>ROUND(F791,2)</f>
        <v>0</v>
      </c>
      <c r="H791" s="13">
        <f>ROUND(E791*G791,2)</f>
        <v>0</v>
      </c>
    </row>
    <row r="792" spans="2:8" ht="28.8" x14ac:dyDescent="0.3">
      <c r="B792" s="45" t="s">
        <v>614</v>
      </c>
      <c r="C792" s="9" t="s">
        <v>1765</v>
      </c>
      <c r="D792" s="12"/>
      <c r="E792" s="32"/>
      <c r="F792" s="42"/>
      <c r="G792" s="11"/>
      <c r="H792" s="11"/>
    </row>
    <row r="793" spans="2:8" ht="28.8" x14ac:dyDescent="0.3">
      <c r="B793" s="45" t="s">
        <v>615</v>
      </c>
      <c r="C793" s="9" t="s">
        <v>1766</v>
      </c>
      <c r="D793" s="10" t="s">
        <v>1258</v>
      </c>
      <c r="E793" s="85">
        <v>1</v>
      </c>
      <c r="F793" s="38"/>
      <c r="G793" s="13">
        <f t="shared" ref="G793:G794" si="194">ROUND(F793,2)</f>
        <v>0</v>
      </c>
      <c r="H793" s="13">
        <f t="shared" ref="H793:H794" si="195">ROUND(E793*G793,2)</f>
        <v>0</v>
      </c>
    </row>
    <row r="794" spans="2:8" ht="28.8" x14ac:dyDescent="0.3">
      <c r="B794" s="45" t="s">
        <v>616</v>
      </c>
      <c r="C794" s="9" t="s">
        <v>1767</v>
      </c>
      <c r="D794" s="10" t="s">
        <v>1258</v>
      </c>
      <c r="E794" s="85">
        <v>1</v>
      </c>
      <c r="F794" s="38"/>
      <c r="G794" s="13">
        <f t="shared" si="194"/>
        <v>0</v>
      </c>
      <c r="H794" s="13">
        <f t="shared" si="195"/>
        <v>0</v>
      </c>
    </row>
    <row r="795" spans="2:8" ht="28.8" x14ac:dyDescent="0.3">
      <c r="B795" s="45" t="s">
        <v>617</v>
      </c>
      <c r="C795" s="9" t="s">
        <v>1768</v>
      </c>
      <c r="D795" s="12"/>
      <c r="E795" s="32"/>
      <c r="F795" s="42"/>
      <c r="G795" s="11"/>
      <c r="H795" s="11"/>
    </row>
    <row r="796" spans="2:8" ht="28.8" x14ac:dyDescent="0.3">
      <c r="B796" s="45" t="s">
        <v>618</v>
      </c>
      <c r="C796" s="9" t="s">
        <v>1769</v>
      </c>
      <c r="D796" s="10" t="s">
        <v>1258</v>
      </c>
      <c r="E796" s="85">
        <v>2</v>
      </c>
      <c r="F796" s="38"/>
      <c r="G796" s="13">
        <f t="shared" ref="G796:G797" si="196">ROUND(F796,2)</f>
        <v>0</v>
      </c>
      <c r="H796" s="13">
        <f t="shared" ref="H796:H797" si="197">ROUND(E796*G796,2)</f>
        <v>0</v>
      </c>
    </row>
    <row r="797" spans="2:8" ht="28.8" x14ac:dyDescent="0.3">
      <c r="B797" s="45" t="s">
        <v>619</v>
      </c>
      <c r="C797" s="9" t="s">
        <v>1770</v>
      </c>
      <c r="D797" s="10" t="s">
        <v>1258</v>
      </c>
      <c r="E797" s="85">
        <v>4</v>
      </c>
      <c r="F797" s="38"/>
      <c r="G797" s="13">
        <f t="shared" si="196"/>
        <v>0</v>
      </c>
      <c r="H797" s="13">
        <f t="shared" si="197"/>
        <v>0</v>
      </c>
    </row>
    <row r="798" spans="2:8" ht="28.8" x14ac:dyDescent="0.3">
      <c r="B798" s="45" t="s">
        <v>620</v>
      </c>
      <c r="C798" s="9" t="s">
        <v>1771</v>
      </c>
      <c r="D798" s="12"/>
      <c r="E798" s="32"/>
      <c r="F798" s="42"/>
      <c r="G798" s="11"/>
      <c r="H798" s="11"/>
    </row>
    <row r="799" spans="2:8" ht="28.8" x14ac:dyDescent="0.3">
      <c r="B799" s="45" t="s">
        <v>621</v>
      </c>
      <c r="C799" s="9" t="s">
        <v>1772</v>
      </c>
      <c r="D799" s="10" t="s">
        <v>1258</v>
      </c>
      <c r="E799" s="85">
        <v>1</v>
      </c>
      <c r="F799" s="38"/>
      <c r="G799" s="13">
        <f t="shared" ref="G799:G802" si="198">ROUND(F799,2)</f>
        <v>0</v>
      </c>
      <c r="H799" s="13">
        <f t="shared" ref="H799:H802" si="199">ROUND(E799*G799,2)</f>
        <v>0</v>
      </c>
    </row>
    <row r="800" spans="2:8" ht="28.8" x14ac:dyDescent="0.3">
      <c r="B800" s="45" t="s">
        <v>622</v>
      </c>
      <c r="C800" s="9" t="s">
        <v>1773</v>
      </c>
      <c r="D800" s="10" t="s">
        <v>1258</v>
      </c>
      <c r="E800" s="85">
        <v>2</v>
      </c>
      <c r="F800" s="38"/>
      <c r="G800" s="13">
        <f t="shared" si="198"/>
        <v>0</v>
      </c>
      <c r="H800" s="13">
        <f t="shared" si="199"/>
        <v>0</v>
      </c>
    </row>
    <row r="801" spans="2:8" ht="28.8" x14ac:dyDescent="0.3">
      <c r="B801" s="45" t="s">
        <v>623</v>
      </c>
      <c r="C801" s="9" t="s">
        <v>1774</v>
      </c>
      <c r="D801" s="10" t="s">
        <v>1258</v>
      </c>
      <c r="E801" s="85">
        <v>4</v>
      </c>
      <c r="F801" s="38"/>
      <c r="G801" s="13">
        <f t="shared" si="198"/>
        <v>0</v>
      </c>
      <c r="H801" s="13">
        <f t="shared" si="199"/>
        <v>0</v>
      </c>
    </row>
    <row r="802" spans="2:8" ht="28.8" x14ac:dyDescent="0.3">
      <c r="B802" s="45" t="s">
        <v>624</v>
      </c>
      <c r="C802" s="9" t="s">
        <v>1775</v>
      </c>
      <c r="D802" s="10" t="s">
        <v>1258</v>
      </c>
      <c r="E802" s="85">
        <v>2</v>
      </c>
      <c r="F802" s="38"/>
      <c r="G802" s="13">
        <f t="shared" si="198"/>
        <v>0</v>
      </c>
      <c r="H802" s="13">
        <f t="shared" si="199"/>
        <v>0</v>
      </c>
    </row>
    <row r="803" spans="2:8" ht="28.8" x14ac:dyDescent="0.3">
      <c r="B803" s="45" t="s">
        <v>625</v>
      </c>
      <c r="C803" s="9" t="s">
        <v>1776</v>
      </c>
      <c r="D803" s="12"/>
      <c r="E803" s="32"/>
      <c r="F803" s="42"/>
      <c r="G803" s="11"/>
      <c r="H803" s="11"/>
    </row>
    <row r="804" spans="2:8" ht="28.8" x14ac:dyDescent="0.3">
      <c r="B804" s="45" t="s">
        <v>626</v>
      </c>
      <c r="C804" s="9" t="s">
        <v>1777</v>
      </c>
      <c r="D804" s="10" t="s">
        <v>1258</v>
      </c>
      <c r="E804" s="85">
        <v>2</v>
      </c>
      <c r="F804" s="38"/>
      <c r="G804" s="13">
        <f>ROUND(F804,2)</f>
        <v>0</v>
      </c>
      <c r="H804" s="13">
        <f>ROUND(E804*G804,2)</f>
        <v>0</v>
      </c>
    </row>
    <row r="805" spans="2:8" ht="28.8" x14ac:dyDescent="0.3">
      <c r="B805" s="45" t="s">
        <v>2422</v>
      </c>
      <c r="C805" s="9" t="s">
        <v>1778</v>
      </c>
      <c r="D805" s="12"/>
      <c r="E805" s="32"/>
      <c r="F805" s="42"/>
      <c r="G805" s="11"/>
      <c r="H805" s="11"/>
    </row>
    <row r="806" spans="2:8" ht="28.8" x14ac:dyDescent="0.3">
      <c r="B806" s="45" t="s">
        <v>627</v>
      </c>
      <c r="C806" s="9" t="s">
        <v>1779</v>
      </c>
      <c r="D806" s="12"/>
      <c r="E806" s="32"/>
      <c r="F806" s="42"/>
      <c r="G806" s="11"/>
      <c r="H806" s="11"/>
    </row>
    <row r="807" spans="2:8" ht="28.8" x14ac:dyDescent="0.3">
      <c r="B807" s="45" t="s">
        <v>628</v>
      </c>
      <c r="C807" s="9" t="s">
        <v>1780</v>
      </c>
      <c r="D807" s="10" t="s">
        <v>1122</v>
      </c>
      <c r="E807" s="85">
        <v>155</v>
      </c>
      <c r="F807" s="38"/>
      <c r="G807" s="13">
        <f>ROUND(F807,2)</f>
        <v>0</v>
      </c>
      <c r="H807" s="13">
        <f>ROUND(E807*G807,2)</f>
        <v>0</v>
      </c>
    </row>
    <row r="808" spans="2:8" ht="28.8" x14ac:dyDescent="0.3">
      <c r="B808" s="45" t="s">
        <v>629</v>
      </c>
      <c r="C808" s="9" t="s">
        <v>1781</v>
      </c>
      <c r="D808" s="12"/>
      <c r="E808" s="32"/>
      <c r="F808" s="42"/>
      <c r="G808" s="11"/>
      <c r="H808" s="11"/>
    </row>
    <row r="809" spans="2:8" ht="28.8" x14ac:dyDescent="0.3">
      <c r="B809" s="45" t="s">
        <v>630</v>
      </c>
      <c r="C809" s="9" t="s">
        <v>1782</v>
      </c>
      <c r="D809" s="10" t="s">
        <v>1165</v>
      </c>
      <c r="E809" s="85">
        <v>25</v>
      </c>
      <c r="F809" s="38"/>
      <c r="G809" s="13">
        <f t="shared" ref="G809:G816" si="200">ROUND(F809,2)</f>
        <v>0</v>
      </c>
      <c r="H809" s="13">
        <f t="shared" ref="H809:H816" si="201">ROUND(E809*G809,2)</f>
        <v>0</v>
      </c>
    </row>
    <row r="810" spans="2:8" ht="28.8" x14ac:dyDescent="0.3">
      <c r="B810" s="45" t="s">
        <v>631</v>
      </c>
      <c r="C810" s="9" t="s">
        <v>1775</v>
      </c>
      <c r="D810" s="10" t="s">
        <v>1165</v>
      </c>
      <c r="E810" s="85">
        <v>50</v>
      </c>
      <c r="F810" s="38"/>
      <c r="G810" s="13">
        <f t="shared" si="200"/>
        <v>0</v>
      </c>
      <c r="H810" s="13">
        <f t="shared" si="201"/>
        <v>0</v>
      </c>
    </row>
    <row r="811" spans="2:8" ht="28.8" x14ac:dyDescent="0.3">
      <c r="B811" s="45" t="s">
        <v>632</v>
      </c>
      <c r="C811" s="9" t="s">
        <v>1783</v>
      </c>
      <c r="D811" s="10" t="s">
        <v>1165</v>
      </c>
      <c r="E811" s="85">
        <v>20</v>
      </c>
      <c r="F811" s="38"/>
      <c r="G811" s="13">
        <f t="shared" si="200"/>
        <v>0</v>
      </c>
      <c r="H811" s="13">
        <f t="shared" si="201"/>
        <v>0</v>
      </c>
    </row>
    <row r="812" spans="2:8" ht="28.8" x14ac:dyDescent="0.3">
      <c r="B812" s="45" t="s">
        <v>633</v>
      </c>
      <c r="C812" s="9" t="s">
        <v>1784</v>
      </c>
      <c r="D812" s="10" t="s">
        <v>1165</v>
      </c>
      <c r="E812" s="85">
        <v>20</v>
      </c>
      <c r="F812" s="38"/>
      <c r="G812" s="13">
        <f t="shared" si="200"/>
        <v>0</v>
      </c>
      <c r="H812" s="13">
        <f t="shared" si="201"/>
        <v>0</v>
      </c>
    </row>
    <row r="813" spans="2:8" ht="28.8" x14ac:dyDescent="0.3">
      <c r="B813" s="45" t="s">
        <v>634</v>
      </c>
      <c r="C813" s="9" t="s">
        <v>1785</v>
      </c>
      <c r="D813" s="10" t="s">
        <v>1165</v>
      </c>
      <c r="E813" s="85">
        <v>35</v>
      </c>
      <c r="F813" s="38"/>
      <c r="G813" s="13">
        <f t="shared" si="200"/>
        <v>0</v>
      </c>
      <c r="H813" s="13">
        <f t="shared" si="201"/>
        <v>0</v>
      </c>
    </row>
    <row r="814" spans="2:8" ht="28.8" x14ac:dyDescent="0.3">
      <c r="B814" s="45" t="s">
        <v>635</v>
      </c>
      <c r="C814" s="9" t="s">
        <v>1786</v>
      </c>
      <c r="D814" s="10" t="s">
        <v>1165</v>
      </c>
      <c r="E814" s="85">
        <v>5</v>
      </c>
      <c r="F814" s="38"/>
      <c r="G814" s="13">
        <f t="shared" si="200"/>
        <v>0</v>
      </c>
      <c r="H814" s="13">
        <f t="shared" si="201"/>
        <v>0</v>
      </c>
    </row>
    <row r="815" spans="2:8" ht="28.8" x14ac:dyDescent="0.3">
      <c r="B815" s="45" t="s">
        <v>636</v>
      </c>
      <c r="C815" s="9" t="s">
        <v>1787</v>
      </c>
      <c r="D815" s="10" t="s">
        <v>1165</v>
      </c>
      <c r="E815" s="85">
        <v>10</v>
      </c>
      <c r="F815" s="38"/>
      <c r="G815" s="13">
        <f t="shared" si="200"/>
        <v>0</v>
      </c>
      <c r="H815" s="13">
        <f t="shared" si="201"/>
        <v>0</v>
      </c>
    </row>
    <row r="816" spans="2:8" ht="28.8" x14ac:dyDescent="0.3">
      <c r="B816" s="45" t="s">
        <v>637</v>
      </c>
      <c r="C816" s="9" t="s">
        <v>1788</v>
      </c>
      <c r="D816" s="10" t="s">
        <v>1165</v>
      </c>
      <c r="E816" s="85">
        <v>35</v>
      </c>
      <c r="F816" s="38"/>
      <c r="G816" s="13">
        <f t="shared" si="200"/>
        <v>0</v>
      </c>
      <c r="H816" s="13">
        <f t="shared" si="201"/>
        <v>0</v>
      </c>
    </row>
    <row r="817" spans="2:8" ht="28.8" x14ac:dyDescent="0.3">
      <c r="B817" s="45" t="s">
        <v>638</v>
      </c>
      <c r="C817" s="9" t="s">
        <v>1789</v>
      </c>
      <c r="D817" s="12"/>
      <c r="E817" s="32"/>
      <c r="F817" s="42"/>
      <c r="G817" s="11"/>
      <c r="H817" s="11"/>
    </row>
    <row r="818" spans="2:8" ht="28.8" x14ac:dyDescent="0.3">
      <c r="B818" s="45" t="s">
        <v>639</v>
      </c>
      <c r="C818" s="9" t="s">
        <v>1790</v>
      </c>
      <c r="D818" s="10" t="s">
        <v>1122</v>
      </c>
      <c r="E818" s="85">
        <v>155</v>
      </c>
      <c r="F818" s="38"/>
      <c r="G818" s="13">
        <f>ROUND(F818,2)</f>
        <v>0</v>
      </c>
      <c r="H818" s="13">
        <f>ROUND(E818*G818,2)</f>
        <v>0</v>
      </c>
    </row>
    <row r="819" spans="2:8" ht="28.8" x14ac:dyDescent="0.3">
      <c r="B819" s="45" t="s">
        <v>2423</v>
      </c>
      <c r="C819" s="9" t="s">
        <v>1791</v>
      </c>
      <c r="D819" s="12"/>
      <c r="E819" s="32"/>
      <c r="F819" s="42"/>
      <c r="G819" s="11"/>
      <c r="H819" s="11"/>
    </row>
    <row r="820" spans="2:8" ht="28.8" x14ac:dyDescent="0.3">
      <c r="B820" s="45" t="s">
        <v>640</v>
      </c>
      <c r="C820" s="9" t="s">
        <v>1792</v>
      </c>
      <c r="D820" s="12"/>
      <c r="E820" s="32"/>
      <c r="F820" s="42"/>
      <c r="G820" s="11"/>
      <c r="H820" s="11"/>
    </row>
    <row r="821" spans="2:8" ht="28.8" x14ac:dyDescent="0.3">
      <c r="B821" s="45" t="s">
        <v>641</v>
      </c>
      <c r="C821" s="9" t="s">
        <v>1793</v>
      </c>
      <c r="D821" s="10" t="s">
        <v>1258</v>
      </c>
      <c r="E821" s="85">
        <v>12</v>
      </c>
      <c r="F821" s="38"/>
      <c r="G821" s="13">
        <f t="shared" ref="G821:G823" si="202">ROUND(F821,2)</f>
        <v>0</v>
      </c>
      <c r="H821" s="13">
        <f t="shared" ref="H821:H823" si="203">ROUND(E821*G821,2)</f>
        <v>0</v>
      </c>
    </row>
    <row r="822" spans="2:8" ht="28.8" x14ac:dyDescent="0.3">
      <c r="B822" s="45" t="s">
        <v>642</v>
      </c>
      <c r="C822" s="9" t="s">
        <v>1794</v>
      </c>
      <c r="D822" s="10" t="s">
        <v>1258</v>
      </c>
      <c r="E822" s="85">
        <v>2</v>
      </c>
      <c r="F822" s="38"/>
      <c r="G822" s="13">
        <f t="shared" si="202"/>
        <v>0</v>
      </c>
      <c r="H822" s="13">
        <f t="shared" si="203"/>
        <v>0</v>
      </c>
    </row>
    <row r="823" spans="2:8" ht="28.8" x14ac:dyDescent="0.3">
      <c r="B823" s="45" t="s">
        <v>643</v>
      </c>
      <c r="C823" s="9" t="s">
        <v>1795</v>
      </c>
      <c r="D823" s="10" t="s">
        <v>1258</v>
      </c>
      <c r="E823" s="85">
        <v>5</v>
      </c>
      <c r="F823" s="38"/>
      <c r="G823" s="13">
        <f t="shared" si="202"/>
        <v>0</v>
      </c>
      <c r="H823" s="13">
        <f t="shared" si="203"/>
        <v>0</v>
      </c>
    </row>
    <row r="824" spans="2:8" ht="28.8" x14ac:dyDescent="0.3">
      <c r="B824" s="45" t="s">
        <v>644</v>
      </c>
      <c r="C824" s="9" t="s">
        <v>1796</v>
      </c>
      <c r="D824" s="12"/>
      <c r="E824" s="32"/>
      <c r="F824" s="42"/>
      <c r="G824" s="11"/>
      <c r="H824" s="11"/>
    </row>
    <row r="825" spans="2:8" ht="28.8" x14ac:dyDescent="0.3">
      <c r="B825" s="45" t="s">
        <v>645</v>
      </c>
      <c r="C825" s="9" t="s">
        <v>1797</v>
      </c>
      <c r="D825" s="10" t="s">
        <v>1258</v>
      </c>
      <c r="E825" s="85">
        <v>6</v>
      </c>
      <c r="F825" s="38"/>
      <c r="G825" s="13">
        <f t="shared" ref="G825:G826" si="204">ROUND(F825,2)</f>
        <v>0</v>
      </c>
      <c r="H825" s="13">
        <f t="shared" ref="H825:H826" si="205">ROUND(E825*G825,2)</f>
        <v>0</v>
      </c>
    </row>
    <row r="826" spans="2:8" ht="28.8" x14ac:dyDescent="0.3">
      <c r="B826" s="45" t="s">
        <v>646</v>
      </c>
      <c r="C826" s="9" t="s">
        <v>1795</v>
      </c>
      <c r="D826" s="10" t="s">
        <v>1258</v>
      </c>
      <c r="E826" s="85">
        <v>9</v>
      </c>
      <c r="F826" s="38"/>
      <c r="G826" s="13">
        <f t="shared" si="204"/>
        <v>0</v>
      </c>
      <c r="H826" s="13">
        <f t="shared" si="205"/>
        <v>0</v>
      </c>
    </row>
    <row r="827" spans="2:8" ht="28.8" x14ac:dyDescent="0.3">
      <c r="B827" s="45">
        <v>14</v>
      </c>
      <c r="C827" s="9" t="s">
        <v>1798</v>
      </c>
      <c r="D827" s="12"/>
      <c r="E827" s="32"/>
      <c r="F827" s="42"/>
      <c r="G827" s="11"/>
      <c r="H827" s="11"/>
    </row>
    <row r="828" spans="2:8" ht="28.8" x14ac:dyDescent="0.3">
      <c r="B828" s="45" t="s">
        <v>2425</v>
      </c>
      <c r="C828" s="9" t="s">
        <v>1799</v>
      </c>
      <c r="D828" s="12"/>
      <c r="E828" s="32"/>
      <c r="F828" s="42"/>
      <c r="G828" s="11"/>
      <c r="H828" s="11"/>
    </row>
    <row r="829" spans="2:8" ht="28.8" x14ac:dyDescent="0.3">
      <c r="B829" s="45" t="s">
        <v>2424</v>
      </c>
      <c r="C829" s="9" t="s">
        <v>1800</v>
      </c>
      <c r="D829" s="12"/>
      <c r="E829" s="32"/>
      <c r="F829" s="42"/>
      <c r="G829" s="11"/>
      <c r="H829" s="11"/>
    </row>
    <row r="830" spans="2:8" ht="28.8" x14ac:dyDescent="0.3">
      <c r="B830" s="45" t="s">
        <v>647</v>
      </c>
      <c r="C830" s="9" t="s">
        <v>1801</v>
      </c>
      <c r="D830" s="12"/>
      <c r="E830" s="32"/>
      <c r="F830" s="42"/>
      <c r="G830" s="11"/>
      <c r="H830" s="11"/>
    </row>
    <row r="831" spans="2:8" ht="28.8" x14ac:dyDescent="0.3">
      <c r="B831" s="45" t="s">
        <v>648</v>
      </c>
      <c r="C831" s="9" t="s">
        <v>1802</v>
      </c>
      <c r="D831" s="10" t="s">
        <v>1258</v>
      </c>
      <c r="E831" s="85">
        <v>1</v>
      </c>
      <c r="F831" s="38"/>
      <c r="G831" s="13">
        <f>ROUND(F831,2)</f>
        <v>0</v>
      </c>
      <c r="H831" s="13">
        <f>ROUND(E831*G831,2)</f>
        <v>0</v>
      </c>
    </row>
    <row r="832" spans="2:8" ht="28.8" x14ac:dyDescent="0.3">
      <c r="B832" s="45" t="s">
        <v>649</v>
      </c>
      <c r="C832" s="9" t="s">
        <v>1803</v>
      </c>
      <c r="D832" s="12"/>
      <c r="E832" s="32"/>
      <c r="F832" s="42"/>
      <c r="G832" s="11"/>
      <c r="H832" s="11"/>
    </row>
    <row r="833" spans="2:8" ht="28.8" x14ac:dyDescent="0.3">
      <c r="B833" s="45" t="s">
        <v>650</v>
      </c>
      <c r="C833" s="9" t="s">
        <v>1804</v>
      </c>
      <c r="D833" s="10" t="s">
        <v>1258</v>
      </c>
      <c r="E833" s="85">
        <v>1</v>
      </c>
      <c r="F833" s="38"/>
      <c r="G833" s="13">
        <f>ROUND(F833,2)</f>
        <v>0</v>
      </c>
      <c r="H833" s="13">
        <f>ROUND(E833*G833,2)</f>
        <v>0</v>
      </c>
    </row>
    <row r="834" spans="2:8" ht="28.8" x14ac:dyDescent="0.3">
      <c r="B834" s="45" t="s">
        <v>2426</v>
      </c>
      <c r="C834" s="9" t="s">
        <v>1805</v>
      </c>
      <c r="D834" s="12"/>
      <c r="E834" s="32"/>
      <c r="F834" s="42"/>
      <c r="G834" s="11"/>
      <c r="H834" s="11"/>
    </row>
    <row r="835" spans="2:8" ht="28.8" x14ac:dyDescent="0.3">
      <c r="B835" s="45" t="s">
        <v>651</v>
      </c>
      <c r="C835" s="9" t="s">
        <v>1806</v>
      </c>
      <c r="D835" s="12"/>
      <c r="E835" s="32"/>
      <c r="F835" s="42"/>
      <c r="G835" s="11"/>
      <c r="H835" s="11"/>
    </row>
    <row r="836" spans="2:8" ht="28.8" x14ac:dyDescent="0.3">
      <c r="B836" s="45" t="s">
        <v>652</v>
      </c>
      <c r="C836" s="9" t="s">
        <v>1807</v>
      </c>
      <c r="D836" s="10" t="s">
        <v>1258</v>
      </c>
      <c r="E836" s="85">
        <v>1</v>
      </c>
      <c r="F836" s="38"/>
      <c r="G836" s="13">
        <f>ROUND(F836,2)</f>
        <v>0</v>
      </c>
      <c r="H836" s="13">
        <f>ROUND(E836*G836,2)</f>
        <v>0</v>
      </c>
    </row>
    <row r="837" spans="2:8" ht="28.8" x14ac:dyDescent="0.3">
      <c r="B837" s="45" t="s">
        <v>653</v>
      </c>
      <c r="C837" s="9" t="s">
        <v>1808</v>
      </c>
      <c r="D837" s="12"/>
      <c r="E837" s="32"/>
      <c r="F837" s="42"/>
      <c r="G837" s="11"/>
      <c r="H837" s="11"/>
    </row>
    <row r="838" spans="2:8" ht="28.8" x14ac:dyDescent="0.3">
      <c r="B838" s="45" t="s">
        <v>654</v>
      </c>
      <c r="C838" s="9" t="s">
        <v>1809</v>
      </c>
      <c r="D838" s="10" t="s">
        <v>1258</v>
      </c>
      <c r="E838" s="85">
        <v>1</v>
      </c>
      <c r="F838" s="38"/>
      <c r="G838" s="13">
        <f>ROUND(F838,2)</f>
        <v>0</v>
      </c>
      <c r="H838" s="13">
        <f>ROUND(E838*G838,2)</f>
        <v>0</v>
      </c>
    </row>
    <row r="839" spans="2:8" ht="28.8" x14ac:dyDescent="0.3">
      <c r="B839" s="45" t="s">
        <v>2427</v>
      </c>
      <c r="C839" s="9" t="s">
        <v>1810</v>
      </c>
      <c r="D839" s="12"/>
      <c r="E839" s="32"/>
      <c r="F839" s="42"/>
      <c r="G839" s="11"/>
      <c r="H839" s="11"/>
    </row>
    <row r="840" spans="2:8" ht="28.8" x14ac:dyDescent="0.3">
      <c r="B840" s="45" t="s">
        <v>655</v>
      </c>
      <c r="C840" s="9" t="s">
        <v>1811</v>
      </c>
      <c r="D840" s="12"/>
      <c r="E840" s="32"/>
      <c r="F840" s="42"/>
      <c r="G840" s="11"/>
      <c r="H840" s="11"/>
    </row>
    <row r="841" spans="2:8" ht="28.8" x14ac:dyDescent="0.3">
      <c r="B841" s="45" t="s">
        <v>656</v>
      </c>
      <c r="C841" s="9" t="s">
        <v>1812</v>
      </c>
      <c r="D841" s="10" t="s">
        <v>1258</v>
      </c>
      <c r="E841" s="85">
        <v>1</v>
      </c>
      <c r="F841" s="38"/>
      <c r="G841" s="13">
        <f>ROUND(F841,2)</f>
        <v>0</v>
      </c>
      <c r="H841" s="13">
        <f>ROUND(E841*G841,2)</f>
        <v>0</v>
      </c>
    </row>
    <row r="842" spans="2:8" ht="28.8" x14ac:dyDescent="0.3">
      <c r="B842" s="45" t="s">
        <v>657</v>
      </c>
      <c r="C842" s="9" t="s">
        <v>1813</v>
      </c>
      <c r="D842" s="12"/>
      <c r="E842" s="32"/>
      <c r="F842" s="42"/>
      <c r="G842" s="11"/>
      <c r="H842" s="11"/>
    </row>
    <row r="843" spans="2:8" ht="28.8" x14ac:dyDescent="0.3">
      <c r="B843" s="45" t="s">
        <v>658</v>
      </c>
      <c r="C843" s="9" t="s">
        <v>1814</v>
      </c>
      <c r="D843" s="10" t="s">
        <v>1258</v>
      </c>
      <c r="E843" s="85">
        <v>1</v>
      </c>
      <c r="F843" s="38"/>
      <c r="G843" s="13">
        <f>ROUND(F843,2)</f>
        <v>0</v>
      </c>
      <c r="H843" s="13">
        <f>ROUND(E843*G843,2)</f>
        <v>0</v>
      </c>
    </row>
    <row r="844" spans="2:8" ht="28.8" x14ac:dyDescent="0.3">
      <c r="B844" s="45" t="s">
        <v>659</v>
      </c>
      <c r="C844" s="9" t="s">
        <v>1815</v>
      </c>
      <c r="D844" s="12"/>
      <c r="E844" s="32"/>
      <c r="F844" s="42"/>
      <c r="G844" s="11"/>
      <c r="H844" s="11"/>
    </row>
    <row r="845" spans="2:8" ht="28.8" x14ac:dyDescent="0.3">
      <c r="B845" s="45" t="s">
        <v>660</v>
      </c>
      <c r="C845" s="9" t="s">
        <v>1591</v>
      </c>
      <c r="D845" s="10" t="s">
        <v>1258</v>
      </c>
      <c r="E845" s="85">
        <v>1</v>
      </c>
      <c r="F845" s="38"/>
      <c r="G845" s="13">
        <f>ROUND(F845,2)</f>
        <v>0</v>
      </c>
      <c r="H845" s="13">
        <f>ROUND(E845*G845,2)</f>
        <v>0</v>
      </c>
    </row>
    <row r="846" spans="2:8" ht="28.8" x14ac:dyDescent="0.3">
      <c r="B846" s="45" t="s">
        <v>661</v>
      </c>
      <c r="C846" s="9" t="s">
        <v>1816</v>
      </c>
      <c r="D846" s="12"/>
      <c r="E846" s="32"/>
      <c r="F846" s="42"/>
      <c r="G846" s="11"/>
      <c r="H846" s="11"/>
    </row>
    <row r="847" spans="2:8" ht="28.8" x14ac:dyDescent="0.3">
      <c r="B847" s="45" t="s">
        <v>662</v>
      </c>
      <c r="C847" s="9" t="s">
        <v>1587</v>
      </c>
      <c r="D847" s="10" t="s">
        <v>1258</v>
      </c>
      <c r="E847" s="85">
        <v>1</v>
      </c>
      <c r="F847" s="38"/>
      <c r="G847" s="13">
        <f>ROUND(F847,2)</f>
        <v>0</v>
      </c>
      <c r="H847" s="13">
        <f>ROUND(E847*G847,2)</f>
        <v>0</v>
      </c>
    </row>
    <row r="848" spans="2:8" ht="28.8" x14ac:dyDescent="0.3">
      <c r="B848" s="45" t="s">
        <v>2428</v>
      </c>
      <c r="C848" s="9" t="s">
        <v>1583</v>
      </c>
      <c r="D848" s="12"/>
      <c r="E848" s="32"/>
      <c r="F848" s="42"/>
      <c r="G848" s="11"/>
      <c r="H848" s="11"/>
    </row>
    <row r="849" spans="2:8" ht="28.8" x14ac:dyDescent="0.3">
      <c r="B849" s="45" t="s">
        <v>663</v>
      </c>
      <c r="C849" s="9" t="s">
        <v>1817</v>
      </c>
      <c r="D849" s="12"/>
      <c r="E849" s="32"/>
      <c r="F849" s="42"/>
      <c r="G849" s="11"/>
      <c r="H849" s="11"/>
    </row>
    <row r="850" spans="2:8" ht="28.8" x14ac:dyDescent="0.3">
      <c r="B850" s="45" t="s">
        <v>664</v>
      </c>
      <c r="C850" s="9" t="s">
        <v>1587</v>
      </c>
      <c r="D850" s="10" t="s">
        <v>1258</v>
      </c>
      <c r="E850" s="85">
        <v>4</v>
      </c>
      <c r="F850" s="38"/>
      <c r="G850" s="13">
        <f>ROUND(F850,2)</f>
        <v>0</v>
      </c>
      <c r="H850" s="13">
        <f>ROUND(E850*G850,2)</f>
        <v>0</v>
      </c>
    </row>
    <row r="851" spans="2:8" ht="28.8" x14ac:dyDescent="0.3">
      <c r="B851" s="45" t="s">
        <v>665</v>
      </c>
      <c r="C851" s="9" t="s">
        <v>1818</v>
      </c>
      <c r="D851" s="12"/>
      <c r="E851" s="32"/>
      <c r="F851" s="42"/>
      <c r="G851" s="11"/>
      <c r="H851" s="11"/>
    </row>
    <row r="852" spans="2:8" ht="28.8" x14ac:dyDescent="0.3">
      <c r="B852" s="45" t="s">
        <v>666</v>
      </c>
      <c r="C852" s="9" t="s">
        <v>1819</v>
      </c>
      <c r="D852" s="10" t="s">
        <v>1258</v>
      </c>
      <c r="E852" s="85">
        <v>4</v>
      </c>
      <c r="F852" s="38"/>
      <c r="G852" s="13">
        <f t="shared" ref="G852:G858" si="206">ROUND(F852,2)</f>
        <v>0</v>
      </c>
      <c r="H852" s="13">
        <f t="shared" ref="H852:H858" si="207">ROUND(E852*G852,2)</f>
        <v>0</v>
      </c>
    </row>
    <row r="853" spans="2:8" ht="28.8" x14ac:dyDescent="0.3">
      <c r="B853" s="45" t="s">
        <v>667</v>
      </c>
      <c r="C853" s="9" t="s">
        <v>1820</v>
      </c>
      <c r="D853" s="10" t="s">
        <v>1258</v>
      </c>
      <c r="E853" s="85">
        <v>10</v>
      </c>
      <c r="F853" s="38"/>
      <c r="G853" s="13">
        <f t="shared" si="206"/>
        <v>0</v>
      </c>
      <c r="H853" s="13">
        <f t="shared" si="207"/>
        <v>0</v>
      </c>
    </row>
    <row r="854" spans="2:8" ht="28.8" x14ac:dyDescent="0.3">
      <c r="B854" s="45" t="s">
        <v>668</v>
      </c>
      <c r="C854" s="9" t="s">
        <v>1821</v>
      </c>
      <c r="D854" s="10" t="s">
        <v>1258</v>
      </c>
      <c r="E854" s="85">
        <v>4</v>
      </c>
      <c r="F854" s="38"/>
      <c r="G854" s="13">
        <f t="shared" si="206"/>
        <v>0</v>
      </c>
      <c r="H854" s="13">
        <f t="shared" si="207"/>
        <v>0</v>
      </c>
    </row>
    <row r="855" spans="2:8" ht="28.8" x14ac:dyDescent="0.3">
      <c r="B855" s="45" t="s">
        <v>669</v>
      </c>
      <c r="C855" s="9" t="s">
        <v>1822</v>
      </c>
      <c r="D855" s="10" t="s">
        <v>1258</v>
      </c>
      <c r="E855" s="85">
        <v>10</v>
      </c>
      <c r="F855" s="38"/>
      <c r="G855" s="13">
        <f t="shared" si="206"/>
        <v>0</v>
      </c>
      <c r="H855" s="13">
        <f t="shared" si="207"/>
        <v>0</v>
      </c>
    </row>
    <row r="856" spans="2:8" ht="28.8" x14ac:dyDescent="0.3">
      <c r="B856" s="45" t="s">
        <v>670</v>
      </c>
      <c r="C856" s="9" t="s">
        <v>1823</v>
      </c>
      <c r="D856" s="10" t="s">
        <v>1258</v>
      </c>
      <c r="E856" s="85">
        <v>4</v>
      </c>
      <c r="F856" s="38"/>
      <c r="G856" s="13">
        <f t="shared" si="206"/>
        <v>0</v>
      </c>
      <c r="H856" s="13">
        <f t="shared" si="207"/>
        <v>0</v>
      </c>
    </row>
    <row r="857" spans="2:8" ht="28.8" x14ac:dyDescent="0.3">
      <c r="B857" s="45" t="s">
        <v>671</v>
      </c>
      <c r="C857" s="9" t="s">
        <v>1824</v>
      </c>
      <c r="D857" s="10" t="s">
        <v>1258</v>
      </c>
      <c r="E857" s="85">
        <v>8</v>
      </c>
      <c r="F857" s="38"/>
      <c r="G857" s="13">
        <f t="shared" si="206"/>
        <v>0</v>
      </c>
      <c r="H857" s="13">
        <f t="shared" si="207"/>
        <v>0</v>
      </c>
    </row>
    <row r="858" spans="2:8" ht="28.8" x14ac:dyDescent="0.3">
      <c r="B858" s="45" t="s">
        <v>672</v>
      </c>
      <c r="C858" s="9" t="s">
        <v>1825</v>
      </c>
      <c r="D858" s="10" t="s">
        <v>1258</v>
      </c>
      <c r="E858" s="85">
        <v>6</v>
      </c>
      <c r="F858" s="38"/>
      <c r="G858" s="13">
        <f t="shared" si="206"/>
        <v>0</v>
      </c>
      <c r="H858" s="13">
        <f t="shared" si="207"/>
        <v>0</v>
      </c>
    </row>
    <row r="859" spans="2:8" ht="28.8" x14ac:dyDescent="0.3">
      <c r="B859" s="45" t="s">
        <v>673</v>
      </c>
      <c r="C859" s="9" t="s">
        <v>1826</v>
      </c>
      <c r="D859" s="12"/>
      <c r="E859" s="32"/>
      <c r="F859" s="42"/>
      <c r="G859" s="11"/>
      <c r="H859" s="11"/>
    </row>
    <row r="860" spans="2:8" ht="28.8" x14ac:dyDescent="0.3">
      <c r="B860" s="45" t="s">
        <v>674</v>
      </c>
      <c r="C860" s="9" t="s">
        <v>1819</v>
      </c>
      <c r="D860" s="10" t="s">
        <v>1258</v>
      </c>
      <c r="E860" s="85">
        <v>3</v>
      </c>
      <c r="F860" s="38"/>
      <c r="G860" s="13">
        <f t="shared" ref="G860:G861" si="208">ROUND(F860,2)</f>
        <v>0</v>
      </c>
      <c r="H860" s="13">
        <f t="shared" ref="H860:H861" si="209">ROUND(E860*G860,2)</f>
        <v>0</v>
      </c>
    </row>
    <row r="861" spans="2:8" ht="28.8" x14ac:dyDescent="0.3">
      <c r="B861" s="45" t="s">
        <v>675</v>
      </c>
      <c r="C861" s="9" t="s">
        <v>1820</v>
      </c>
      <c r="D861" s="10" t="s">
        <v>1258</v>
      </c>
      <c r="E861" s="85">
        <v>2</v>
      </c>
      <c r="F861" s="38"/>
      <c r="G861" s="13">
        <f t="shared" si="208"/>
        <v>0</v>
      </c>
      <c r="H861" s="13">
        <f t="shared" si="209"/>
        <v>0</v>
      </c>
    </row>
    <row r="862" spans="2:8" ht="28.8" x14ac:dyDescent="0.3">
      <c r="B862" s="45" t="s">
        <v>676</v>
      </c>
      <c r="C862" s="9" t="s">
        <v>1827</v>
      </c>
      <c r="D862" s="12"/>
      <c r="E862" s="32"/>
      <c r="F862" s="42"/>
      <c r="G862" s="11"/>
      <c r="H862" s="11"/>
    </row>
    <row r="863" spans="2:8" ht="28.8" x14ac:dyDescent="0.3">
      <c r="B863" s="45" t="s">
        <v>677</v>
      </c>
      <c r="C863" s="9" t="s">
        <v>1819</v>
      </c>
      <c r="D863" s="10" t="s">
        <v>1258</v>
      </c>
      <c r="E863" s="85">
        <v>6</v>
      </c>
      <c r="F863" s="38"/>
      <c r="G863" s="13">
        <f t="shared" ref="G863:G865" si="210">ROUND(F863,2)</f>
        <v>0</v>
      </c>
      <c r="H863" s="13">
        <f t="shared" ref="H863:H865" si="211">ROUND(E863*G863,2)</f>
        <v>0</v>
      </c>
    </row>
    <row r="864" spans="2:8" ht="28.8" x14ac:dyDescent="0.3">
      <c r="B864" s="45" t="s">
        <v>678</v>
      </c>
      <c r="C864" s="9" t="s">
        <v>1820</v>
      </c>
      <c r="D864" s="10" t="s">
        <v>1258</v>
      </c>
      <c r="E864" s="85">
        <v>2</v>
      </c>
      <c r="F864" s="38"/>
      <c r="G864" s="13">
        <f t="shared" si="210"/>
        <v>0</v>
      </c>
      <c r="H864" s="13">
        <f t="shared" si="211"/>
        <v>0</v>
      </c>
    </row>
    <row r="865" spans="2:8" ht="28.8" x14ac:dyDescent="0.3">
      <c r="B865" s="45" t="s">
        <v>679</v>
      </c>
      <c r="C865" s="9" t="s">
        <v>1821</v>
      </c>
      <c r="D865" s="10" t="s">
        <v>1258</v>
      </c>
      <c r="E865" s="85">
        <v>128</v>
      </c>
      <c r="F865" s="38"/>
      <c r="G865" s="13">
        <f t="shared" si="210"/>
        <v>0</v>
      </c>
      <c r="H865" s="13">
        <f t="shared" si="211"/>
        <v>0</v>
      </c>
    </row>
    <row r="866" spans="2:8" ht="28.8" x14ac:dyDescent="0.3">
      <c r="B866" s="45" t="s">
        <v>680</v>
      </c>
      <c r="C866" s="9" t="s">
        <v>1592</v>
      </c>
      <c r="D866" s="12"/>
      <c r="E866" s="32"/>
      <c r="F866" s="42"/>
      <c r="G866" s="11"/>
      <c r="H866" s="11"/>
    </row>
    <row r="867" spans="2:8" ht="28.8" x14ac:dyDescent="0.3">
      <c r="B867" s="45" t="s">
        <v>681</v>
      </c>
      <c r="C867" s="9" t="s">
        <v>1593</v>
      </c>
      <c r="D867" s="10" t="s">
        <v>1258</v>
      </c>
      <c r="E867" s="85">
        <v>16</v>
      </c>
      <c r="F867" s="38"/>
      <c r="G867" s="13">
        <f>ROUND(F867,2)</f>
        <v>0</v>
      </c>
      <c r="H867" s="13">
        <f>ROUND(E867*G867,2)</f>
        <v>0</v>
      </c>
    </row>
    <row r="868" spans="2:8" ht="28.8" x14ac:dyDescent="0.3">
      <c r="B868" s="45" t="s">
        <v>682</v>
      </c>
      <c r="C868" s="9" t="s">
        <v>1828</v>
      </c>
      <c r="D868" s="12"/>
      <c r="E868" s="32"/>
      <c r="F868" s="42"/>
      <c r="G868" s="11"/>
      <c r="H868" s="11"/>
    </row>
    <row r="869" spans="2:8" ht="28.8" x14ac:dyDescent="0.3">
      <c r="B869" s="45" t="s">
        <v>683</v>
      </c>
      <c r="C869" s="9" t="s">
        <v>1829</v>
      </c>
      <c r="D869" s="10" t="s">
        <v>1258</v>
      </c>
      <c r="E869" s="85">
        <v>404</v>
      </c>
      <c r="F869" s="38"/>
      <c r="G869" s="13">
        <f>ROUND(F869,2)</f>
        <v>0</v>
      </c>
      <c r="H869" s="13">
        <f>ROUND(E869*G869,2)</f>
        <v>0</v>
      </c>
    </row>
    <row r="870" spans="2:8" ht="28.8" x14ac:dyDescent="0.3">
      <c r="B870" s="45" t="s">
        <v>2429</v>
      </c>
      <c r="C870" s="9" t="s">
        <v>1594</v>
      </c>
      <c r="D870" s="12"/>
      <c r="E870" s="32"/>
      <c r="F870" s="42"/>
      <c r="G870" s="11"/>
      <c r="H870" s="11"/>
    </row>
    <row r="871" spans="2:8" ht="28.8" x14ac:dyDescent="0.3">
      <c r="B871" s="45" t="s">
        <v>684</v>
      </c>
      <c r="C871" s="9" t="s">
        <v>1830</v>
      </c>
      <c r="D871" s="12"/>
      <c r="E871" s="32"/>
      <c r="F871" s="42"/>
      <c r="G871" s="11"/>
      <c r="H871" s="11"/>
    </row>
    <row r="872" spans="2:8" ht="28.8" x14ac:dyDescent="0.3">
      <c r="B872" s="45" t="s">
        <v>685</v>
      </c>
      <c r="C872" s="9" t="s">
        <v>1587</v>
      </c>
      <c r="D872" s="10" t="s">
        <v>1258</v>
      </c>
      <c r="E872" s="85">
        <v>1</v>
      </c>
      <c r="F872" s="38"/>
      <c r="G872" s="13">
        <f>ROUND(F872,2)</f>
        <v>0</v>
      </c>
      <c r="H872" s="13">
        <f>ROUND(E872*G872,2)</f>
        <v>0</v>
      </c>
    </row>
    <row r="873" spans="2:8" ht="28.8" x14ac:dyDescent="0.3">
      <c r="B873" s="45" t="s">
        <v>686</v>
      </c>
      <c r="C873" s="9" t="s">
        <v>1831</v>
      </c>
      <c r="D873" s="12"/>
      <c r="E873" s="32"/>
      <c r="F873" s="42"/>
      <c r="G873" s="11"/>
      <c r="H873" s="11"/>
    </row>
    <row r="874" spans="2:8" ht="28.8" x14ac:dyDescent="0.3">
      <c r="B874" s="45" t="s">
        <v>687</v>
      </c>
      <c r="C874" s="9" t="s">
        <v>1590</v>
      </c>
      <c r="D874" s="10" t="s">
        <v>1258</v>
      </c>
      <c r="E874" s="85">
        <v>2</v>
      </c>
      <c r="F874" s="38"/>
      <c r="G874" s="13">
        <f t="shared" ref="G874:G881" si="212">ROUND(F874,2)</f>
        <v>0</v>
      </c>
      <c r="H874" s="13">
        <f t="shared" ref="H874:H881" si="213">ROUND(E874*G874,2)</f>
        <v>0</v>
      </c>
    </row>
    <row r="875" spans="2:8" ht="28.8" x14ac:dyDescent="0.3">
      <c r="B875" s="45" t="s">
        <v>688</v>
      </c>
      <c r="C875" s="9" t="s">
        <v>1589</v>
      </c>
      <c r="D875" s="10" t="s">
        <v>1258</v>
      </c>
      <c r="E875" s="85">
        <v>3</v>
      </c>
      <c r="F875" s="38"/>
      <c r="G875" s="13">
        <f t="shared" si="212"/>
        <v>0</v>
      </c>
      <c r="H875" s="13">
        <f t="shared" si="213"/>
        <v>0</v>
      </c>
    </row>
    <row r="876" spans="2:8" ht="28.8" x14ac:dyDescent="0.3">
      <c r="B876" s="45" t="s">
        <v>689</v>
      </c>
      <c r="C876" s="9" t="s">
        <v>1604</v>
      </c>
      <c r="D876" s="10" t="s">
        <v>1258</v>
      </c>
      <c r="E876" s="85">
        <v>6</v>
      </c>
      <c r="F876" s="38"/>
      <c r="G876" s="13">
        <f t="shared" si="212"/>
        <v>0</v>
      </c>
      <c r="H876" s="13">
        <f t="shared" si="213"/>
        <v>0</v>
      </c>
    </row>
    <row r="877" spans="2:8" ht="28.8" x14ac:dyDescent="0.3">
      <c r="B877" s="45" t="s">
        <v>690</v>
      </c>
      <c r="C877" s="9" t="s">
        <v>1590</v>
      </c>
      <c r="D877" s="10" t="s">
        <v>1258</v>
      </c>
      <c r="E877" s="85">
        <v>1</v>
      </c>
      <c r="F877" s="38"/>
      <c r="G877" s="13">
        <f t="shared" si="212"/>
        <v>0</v>
      </c>
      <c r="H877" s="13">
        <f t="shared" si="213"/>
        <v>0</v>
      </c>
    </row>
    <row r="878" spans="2:8" ht="28.8" x14ac:dyDescent="0.3">
      <c r="B878" s="45" t="s">
        <v>691</v>
      </c>
      <c r="C878" s="9" t="s">
        <v>1591</v>
      </c>
      <c r="D878" s="10" t="s">
        <v>1258</v>
      </c>
      <c r="E878" s="85">
        <v>3</v>
      </c>
      <c r="F878" s="38"/>
      <c r="G878" s="13">
        <f t="shared" si="212"/>
        <v>0</v>
      </c>
      <c r="H878" s="13">
        <f t="shared" si="213"/>
        <v>0</v>
      </c>
    </row>
    <row r="879" spans="2:8" ht="28.8" x14ac:dyDescent="0.3">
      <c r="B879" s="45" t="s">
        <v>692</v>
      </c>
      <c r="C879" s="9" t="s">
        <v>1585</v>
      </c>
      <c r="D879" s="10" t="s">
        <v>1258</v>
      </c>
      <c r="E879" s="85">
        <v>2</v>
      </c>
      <c r="F879" s="38"/>
      <c r="G879" s="13">
        <f t="shared" si="212"/>
        <v>0</v>
      </c>
      <c r="H879" s="13">
        <f t="shared" si="213"/>
        <v>0</v>
      </c>
    </row>
    <row r="880" spans="2:8" ht="28.8" x14ac:dyDescent="0.3">
      <c r="B880" s="45" t="s">
        <v>693</v>
      </c>
      <c r="C880" s="9" t="s">
        <v>1582</v>
      </c>
      <c r="D880" s="10" t="s">
        <v>1258</v>
      </c>
      <c r="E880" s="85">
        <v>6</v>
      </c>
      <c r="F880" s="38"/>
      <c r="G880" s="13">
        <f t="shared" si="212"/>
        <v>0</v>
      </c>
      <c r="H880" s="13">
        <f t="shared" si="213"/>
        <v>0</v>
      </c>
    </row>
    <row r="881" spans="2:8" ht="28.8" x14ac:dyDescent="0.3">
      <c r="B881" s="45" t="s">
        <v>694</v>
      </c>
      <c r="C881" s="9" t="s">
        <v>1586</v>
      </c>
      <c r="D881" s="10" t="s">
        <v>1258</v>
      </c>
      <c r="E881" s="85">
        <v>2</v>
      </c>
      <c r="F881" s="38"/>
      <c r="G881" s="13">
        <f t="shared" si="212"/>
        <v>0</v>
      </c>
      <c r="H881" s="13">
        <f t="shared" si="213"/>
        <v>0</v>
      </c>
    </row>
    <row r="882" spans="2:8" ht="28.8" x14ac:dyDescent="0.3">
      <c r="B882" s="45" t="s">
        <v>2430</v>
      </c>
      <c r="C882" s="9" t="s">
        <v>1832</v>
      </c>
      <c r="D882" s="12"/>
      <c r="E882" s="32"/>
      <c r="F882" s="42"/>
      <c r="G882" s="11"/>
      <c r="H882" s="11"/>
    </row>
    <row r="883" spans="2:8" ht="28.8" x14ac:dyDescent="0.3">
      <c r="B883" s="45" t="s">
        <v>695</v>
      </c>
      <c r="C883" s="9" t="s">
        <v>1833</v>
      </c>
      <c r="D883" s="12"/>
      <c r="E883" s="32"/>
      <c r="F883" s="42"/>
      <c r="G883" s="11"/>
      <c r="H883" s="11"/>
    </row>
    <row r="884" spans="2:8" ht="28.8" x14ac:dyDescent="0.3">
      <c r="B884" s="45" t="s">
        <v>696</v>
      </c>
      <c r="C884" s="9" t="s">
        <v>1834</v>
      </c>
      <c r="D884" s="10" t="s">
        <v>1258</v>
      </c>
      <c r="E884" s="85">
        <v>1</v>
      </c>
      <c r="F884" s="38"/>
      <c r="G884" s="13">
        <f t="shared" ref="G884:G885" si="214">ROUND(F884,2)</f>
        <v>0</v>
      </c>
      <c r="H884" s="13">
        <f t="shared" ref="H884:H885" si="215">ROUND(E884*G884,2)</f>
        <v>0</v>
      </c>
    </row>
    <row r="885" spans="2:8" ht="28.8" x14ac:dyDescent="0.3">
      <c r="B885" s="45" t="s">
        <v>697</v>
      </c>
      <c r="C885" s="9" t="s">
        <v>1835</v>
      </c>
      <c r="D885" s="10" t="s">
        <v>1258</v>
      </c>
      <c r="E885" s="85">
        <v>2</v>
      </c>
      <c r="F885" s="38"/>
      <c r="G885" s="13">
        <f t="shared" si="214"/>
        <v>0</v>
      </c>
      <c r="H885" s="13">
        <f t="shared" si="215"/>
        <v>0</v>
      </c>
    </row>
    <row r="886" spans="2:8" ht="28.8" x14ac:dyDescent="0.3">
      <c r="B886" s="45" t="s">
        <v>2431</v>
      </c>
      <c r="C886" s="9" t="s">
        <v>1836</v>
      </c>
      <c r="D886" s="12"/>
      <c r="E886" s="32"/>
      <c r="F886" s="42"/>
      <c r="G886" s="11"/>
      <c r="H886" s="11"/>
    </row>
    <row r="887" spans="2:8" ht="28.8" x14ac:dyDescent="0.3">
      <c r="B887" s="45" t="s">
        <v>698</v>
      </c>
      <c r="C887" s="9" t="s">
        <v>1837</v>
      </c>
      <c r="D887" s="12"/>
      <c r="E887" s="32"/>
      <c r="F887" s="42"/>
      <c r="G887" s="11"/>
      <c r="H887" s="11"/>
    </row>
    <row r="888" spans="2:8" ht="28.8" x14ac:dyDescent="0.3">
      <c r="B888" s="45" t="s">
        <v>699</v>
      </c>
      <c r="C888" s="9" t="s">
        <v>1838</v>
      </c>
      <c r="D888" s="10" t="s">
        <v>1258</v>
      </c>
      <c r="E888" s="85">
        <v>1</v>
      </c>
      <c r="F888" s="38"/>
      <c r="G888" s="13">
        <f t="shared" ref="G888:G889" si="216">ROUND(F888,2)</f>
        <v>0</v>
      </c>
      <c r="H888" s="13">
        <f t="shared" ref="H888:H889" si="217">ROUND(E888*G888,2)</f>
        <v>0</v>
      </c>
    </row>
    <row r="889" spans="2:8" ht="28.8" x14ac:dyDescent="0.3">
      <c r="B889" s="45" t="s">
        <v>700</v>
      </c>
      <c r="C889" s="9" t="s">
        <v>1839</v>
      </c>
      <c r="D889" s="10" t="s">
        <v>1258</v>
      </c>
      <c r="E889" s="85">
        <v>2</v>
      </c>
      <c r="F889" s="38"/>
      <c r="G889" s="13">
        <f t="shared" si="216"/>
        <v>0</v>
      </c>
      <c r="H889" s="13">
        <f t="shared" si="217"/>
        <v>0</v>
      </c>
    </row>
    <row r="890" spans="2:8" ht="28.8" x14ac:dyDescent="0.3">
      <c r="B890" s="45" t="s">
        <v>2432</v>
      </c>
      <c r="C890" s="9" t="s">
        <v>1840</v>
      </c>
      <c r="D890" s="12"/>
      <c r="E890" s="32"/>
      <c r="F890" s="42"/>
      <c r="G890" s="11"/>
      <c r="H890" s="11"/>
    </row>
    <row r="891" spans="2:8" ht="28.8" x14ac:dyDescent="0.3">
      <c r="B891" s="45" t="s">
        <v>701</v>
      </c>
      <c r="C891" s="9" t="s">
        <v>1841</v>
      </c>
      <c r="D891" s="12"/>
      <c r="E891" s="32"/>
      <c r="F891" s="42"/>
      <c r="G891" s="11"/>
      <c r="H891" s="11"/>
    </row>
    <row r="892" spans="2:8" ht="28.8" x14ac:dyDescent="0.3">
      <c r="B892" s="45" t="s">
        <v>702</v>
      </c>
      <c r="C892" s="9" t="s">
        <v>1591</v>
      </c>
      <c r="D892" s="10" t="s">
        <v>1258</v>
      </c>
      <c r="E892" s="85">
        <v>1</v>
      </c>
      <c r="F892" s="38"/>
      <c r="G892" s="13">
        <f t="shared" ref="G892:G893" si="218">ROUND(F892,2)</f>
        <v>0</v>
      </c>
      <c r="H892" s="13">
        <f t="shared" ref="H892:H893" si="219">ROUND(E892*G892,2)</f>
        <v>0</v>
      </c>
    </row>
    <row r="893" spans="2:8" ht="28.8" x14ac:dyDescent="0.3">
      <c r="B893" s="45" t="s">
        <v>703</v>
      </c>
      <c r="C893" s="9" t="s">
        <v>1582</v>
      </c>
      <c r="D893" s="10" t="s">
        <v>1258</v>
      </c>
      <c r="E893" s="85">
        <v>1</v>
      </c>
      <c r="F893" s="38"/>
      <c r="G893" s="13">
        <f t="shared" si="218"/>
        <v>0</v>
      </c>
      <c r="H893" s="13">
        <f t="shared" si="219"/>
        <v>0</v>
      </c>
    </row>
    <row r="894" spans="2:8" ht="28.8" x14ac:dyDescent="0.3">
      <c r="B894" s="45" t="s">
        <v>704</v>
      </c>
      <c r="C894" s="9" t="s">
        <v>1842</v>
      </c>
      <c r="D894" s="12"/>
      <c r="E894" s="32"/>
      <c r="F894" s="42"/>
      <c r="G894" s="11"/>
      <c r="H894" s="11"/>
    </row>
    <row r="895" spans="2:8" ht="28.8" x14ac:dyDescent="0.3">
      <c r="B895" s="45" t="s">
        <v>705</v>
      </c>
      <c r="C895" s="9" t="s">
        <v>1587</v>
      </c>
      <c r="D895" s="10" t="s">
        <v>1258</v>
      </c>
      <c r="E895" s="85">
        <v>1</v>
      </c>
      <c r="F895" s="38"/>
      <c r="G895" s="13">
        <f>ROUND(F895,2)</f>
        <v>0</v>
      </c>
      <c r="H895" s="13">
        <f>ROUND(E895*G895,2)</f>
        <v>0</v>
      </c>
    </row>
    <row r="896" spans="2:8" ht="28.8" x14ac:dyDescent="0.3">
      <c r="B896" s="45" t="s">
        <v>2433</v>
      </c>
      <c r="C896" s="9" t="s">
        <v>1635</v>
      </c>
      <c r="D896" s="12"/>
      <c r="E896" s="32"/>
      <c r="F896" s="42"/>
      <c r="G896" s="11"/>
      <c r="H896" s="11"/>
    </row>
    <row r="897" spans="2:8" ht="28.8" x14ac:dyDescent="0.3">
      <c r="B897" s="45" t="s">
        <v>706</v>
      </c>
      <c r="C897" s="9" t="s">
        <v>1636</v>
      </c>
      <c r="D897" s="12"/>
      <c r="E897" s="32"/>
      <c r="F897" s="42"/>
      <c r="G897" s="11"/>
      <c r="H897" s="11"/>
    </row>
    <row r="898" spans="2:8" ht="28.8" x14ac:dyDescent="0.3">
      <c r="B898" s="45" t="s">
        <v>707</v>
      </c>
      <c r="C898" s="9" t="s">
        <v>1843</v>
      </c>
      <c r="D898" s="10" t="s">
        <v>1258</v>
      </c>
      <c r="E898" s="85">
        <v>1</v>
      </c>
      <c r="F898" s="38"/>
      <c r="G898" s="13">
        <f t="shared" ref="G898:G899" si="220">ROUND(F898,2)</f>
        <v>0</v>
      </c>
      <c r="H898" s="13">
        <f t="shared" ref="H898:H899" si="221">ROUND(E898*G898,2)</f>
        <v>0</v>
      </c>
    </row>
    <row r="899" spans="2:8" ht="28.8" x14ac:dyDescent="0.3">
      <c r="B899" s="45" t="s">
        <v>708</v>
      </c>
      <c r="C899" s="9" t="s">
        <v>1844</v>
      </c>
      <c r="D899" s="10" t="s">
        <v>1258</v>
      </c>
      <c r="E899" s="85">
        <v>2</v>
      </c>
      <c r="F899" s="38"/>
      <c r="G899" s="13">
        <f t="shared" si="220"/>
        <v>0</v>
      </c>
      <c r="H899" s="13">
        <f t="shared" si="221"/>
        <v>0</v>
      </c>
    </row>
    <row r="900" spans="2:8" ht="28.8" x14ac:dyDescent="0.3">
      <c r="B900" s="45" t="s">
        <v>2434</v>
      </c>
      <c r="C900" s="9" t="s">
        <v>1845</v>
      </c>
      <c r="D900" s="12"/>
      <c r="E900" s="32"/>
      <c r="F900" s="42"/>
      <c r="G900" s="11"/>
      <c r="H900" s="11"/>
    </row>
    <row r="901" spans="2:8" ht="28.8" x14ac:dyDescent="0.3">
      <c r="B901" s="45" t="s">
        <v>709</v>
      </c>
      <c r="C901" s="9" t="s">
        <v>1846</v>
      </c>
      <c r="D901" s="12"/>
      <c r="E901" s="32"/>
      <c r="F901" s="42"/>
      <c r="G901" s="11"/>
      <c r="H901" s="11"/>
    </row>
    <row r="902" spans="2:8" ht="28.8" x14ac:dyDescent="0.3">
      <c r="B902" s="45" t="s">
        <v>710</v>
      </c>
      <c r="C902" s="9" t="s">
        <v>1847</v>
      </c>
      <c r="D902" s="10" t="s">
        <v>1258</v>
      </c>
      <c r="E902" s="85">
        <v>1</v>
      </c>
      <c r="F902" s="38"/>
      <c r="G902" s="13">
        <f>ROUND(F902,2)</f>
        <v>0</v>
      </c>
      <c r="H902" s="13">
        <f>ROUND(E902*G902,2)</f>
        <v>0</v>
      </c>
    </row>
    <row r="903" spans="2:8" ht="28.8" x14ac:dyDescent="0.3">
      <c r="B903" s="45" t="s">
        <v>711</v>
      </c>
      <c r="C903" s="9" t="s">
        <v>1848</v>
      </c>
      <c r="D903" s="12"/>
      <c r="E903" s="32"/>
      <c r="F903" s="42"/>
      <c r="G903" s="11"/>
      <c r="H903" s="11"/>
    </row>
    <row r="904" spans="2:8" ht="28.8" x14ac:dyDescent="0.3">
      <c r="B904" s="45" t="s">
        <v>712</v>
      </c>
      <c r="C904" s="9" t="s">
        <v>1849</v>
      </c>
      <c r="D904" s="10" t="s">
        <v>1258</v>
      </c>
      <c r="E904" s="85">
        <v>1</v>
      </c>
      <c r="F904" s="38"/>
      <c r="G904" s="13">
        <f>ROUND(F904,2)</f>
        <v>0</v>
      </c>
      <c r="H904" s="13">
        <f>ROUND(E904*G904,2)</f>
        <v>0</v>
      </c>
    </row>
    <row r="905" spans="2:8" ht="28.8" x14ac:dyDescent="0.3">
      <c r="B905" s="45" t="s">
        <v>2436</v>
      </c>
      <c r="C905" s="9" t="s">
        <v>1850</v>
      </c>
      <c r="D905" s="12"/>
      <c r="E905" s="32"/>
      <c r="F905" s="42"/>
      <c r="G905" s="11"/>
      <c r="H905" s="11"/>
    </row>
    <row r="906" spans="2:8" ht="28.8" x14ac:dyDescent="0.3">
      <c r="B906" s="45" t="s">
        <v>2435</v>
      </c>
      <c r="C906" s="9" t="s">
        <v>1851</v>
      </c>
      <c r="D906" s="12"/>
      <c r="E906" s="32"/>
      <c r="F906" s="42"/>
      <c r="G906" s="11"/>
      <c r="H906" s="11"/>
    </row>
    <row r="907" spans="2:8" ht="28.8" x14ac:dyDescent="0.3">
      <c r="B907" s="45" t="s">
        <v>713</v>
      </c>
      <c r="C907" s="9" t="s">
        <v>1852</v>
      </c>
      <c r="D907" s="12"/>
      <c r="E907" s="32"/>
      <c r="F907" s="42"/>
      <c r="G907" s="11"/>
      <c r="H907" s="11"/>
    </row>
    <row r="908" spans="2:8" ht="28.8" x14ac:dyDescent="0.3">
      <c r="B908" s="45" t="s">
        <v>714</v>
      </c>
      <c r="C908" s="9" t="s">
        <v>1853</v>
      </c>
      <c r="D908" s="10" t="s">
        <v>1258</v>
      </c>
      <c r="E908" s="85">
        <v>23</v>
      </c>
      <c r="F908" s="38"/>
      <c r="G908" s="13">
        <f>ROUND(F908,2)</f>
        <v>0</v>
      </c>
      <c r="H908" s="13">
        <f>ROUND(E908*G908,2)</f>
        <v>0</v>
      </c>
    </row>
    <row r="909" spans="2:8" ht="28.8" x14ac:dyDescent="0.3">
      <c r="B909" s="45" t="s">
        <v>2437</v>
      </c>
      <c r="C909" s="9" t="s">
        <v>1854</v>
      </c>
      <c r="D909" s="12"/>
      <c r="E909" s="32"/>
      <c r="F909" s="42"/>
      <c r="G909" s="11"/>
      <c r="H909" s="11"/>
    </row>
    <row r="910" spans="2:8" ht="28.8" x14ac:dyDescent="0.3">
      <c r="B910" s="45" t="s">
        <v>715</v>
      </c>
      <c r="C910" s="9" t="s">
        <v>1855</v>
      </c>
      <c r="D910" s="12"/>
      <c r="E910" s="32"/>
      <c r="F910" s="42"/>
      <c r="G910" s="11"/>
      <c r="H910" s="11"/>
    </row>
    <row r="911" spans="2:8" ht="28.8" x14ac:dyDescent="0.3">
      <c r="B911" s="45" t="s">
        <v>716</v>
      </c>
      <c r="C911" s="9" t="s">
        <v>1856</v>
      </c>
      <c r="D911" s="10" t="s">
        <v>1258</v>
      </c>
      <c r="E911" s="85">
        <v>2</v>
      </c>
      <c r="F911" s="38"/>
      <c r="G911" s="13">
        <f>ROUND(F911,2)</f>
        <v>0</v>
      </c>
      <c r="H911" s="13">
        <f>ROUND(E911*G911,2)</f>
        <v>0</v>
      </c>
    </row>
    <row r="912" spans="2:8" ht="28.8" x14ac:dyDescent="0.3">
      <c r="B912" s="45" t="s">
        <v>2439</v>
      </c>
      <c r="C912" s="9" t="s">
        <v>1857</v>
      </c>
      <c r="D912" s="12"/>
      <c r="E912" s="32"/>
      <c r="F912" s="42"/>
      <c r="G912" s="11"/>
      <c r="H912" s="11"/>
    </row>
    <row r="913" spans="2:8" ht="28.8" x14ac:dyDescent="0.3">
      <c r="B913" s="45" t="s">
        <v>2438</v>
      </c>
      <c r="C913" s="9" t="s">
        <v>1858</v>
      </c>
      <c r="D913" s="12"/>
      <c r="E913" s="32"/>
      <c r="F913" s="42"/>
      <c r="G913" s="11"/>
      <c r="H913" s="11"/>
    </row>
    <row r="914" spans="2:8" ht="28.8" x14ac:dyDescent="0.3">
      <c r="B914" s="45" t="s">
        <v>717</v>
      </c>
      <c r="C914" s="9" t="s">
        <v>1859</v>
      </c>
      <c r="D914" s="12"/>
      <c r="E914" s="32"/>
      <c r="F914" s="42"/>
      <c r="G914" s="11"/>
      <c r="H914" s="11"/>
    </row>
    <row r="915" spans="2:8" ht="28.8" x14ac:dyDescent="0.3">
      <c r="B915" s="45" t="s">
        <v>718</v>
      </c>
      <c r="C915" s="9" t="s">
        <v>1860</v>
      </c>
      <c r="D915" s="10" t="s">
        <v>1258</v>
      </c>
      <c r="E915" s="85">
        <v>6</v>
      </c>
      <c r="F915" s="38"/>
      <c r="G915" s="13">
        <f>ROUND(F915,2)</f>
        <v>0</v>
      </c>
      <c r="H915" s="13">
        <f>ROUND(E915*G915,2)</f>
        <v>0</v>
      </c>
    </row>
    <row r="916" spans="2:8" ht="28.8" x14ac:dyDescent="0.3">
      <c r="B916" s="45" t="s">
        <v>719</v>
      </c>
      <c r="C916" s="9" t="s">
        <v>1861</v>
      </c>
      <c r="D916" s="12"/>
      <c r="E916" s="32"/>
      <c r="F916" s="42"/>
      <c r="G916" s="11"/>
      <c r="H916" s="11"/>
    </row>
    <row r="917" spans="2:8" ht="28.8" x14ac:dyDescent="0.3">
      <c r="B917" s="45" t="s">
        <v>720</v>
      </c>
      <c r="C917" s="9" t="s">
        <v>1862</v>
      </c>
      <c r="D917" s="10" t="s">
        <v>1258</v>
      </c>
      <c r="E917" s="85">
        <v>4</v>
      </c>
      <c r="F917" s="38"/>
      <c r="G917" s="13">
        <f>ROUND(F917,2)</f>
        <v>0</v>
      </c>
      <c r="H917" s="13">
        <f>ROUND(E917*G917,2)</f>
        <v>0</v>
      </c>
    </row>
    <row r="918" spans="2:8" ht="28.8" x14ac:dyDescent="0.3">
      <c r="B918" s="45" t="s">
        <v>721</v>
      </c>
      <c r="C918" s="9" t="s">
        <v>1863</v>
      </c>
      <c r="D918" s="12"/>
      <c r="E918" s="32"/>
      <c r="F918" s="42"/>
      <c r="G918" s="11"/>
      <c r="H918" s="11"/>
    </row>
    <row r="919" spans="2:8" ht="28.8" x14ac:dyDescent="0.3">
      <c r="B919" s="45" t="s">
        <v>722</v>
      </c>
      <c r="C919" s="9" t="s">
        <v>1864</v>
      </c>
      <c r="D919" s="10" t="s">
        <v>1258</v>
      </c>
      <c r="E919" s="85">
        <v>2</v>
      </c>
      <c r="F919" s="38"/>
      <c r="G919" s="13">
        <f t="shared" ref="G919:G920" si="222">ROUND(F919,2)</f>
        <v>0</v>
      </c>
      <c r="H919" s="13">
        <f t="shared" ref="H919:H920" si="223">ROUND(E919*G919,2)</f>
        <v>0</v>
      </c>
    </row>
    <row r="920" spans="2:8" ht="28.8" x14ac:dyDescent="0.3">
      <c r="B920" s="45" t="s">
        <v>723</v>
      </c>
      <c r="C920" s="9" t="s">
        <v>1865</v>
      </c>
      <c r="D920" s="10" t="s">
        <v>1258</v>
      </c>
      <c r="E920" s="85">
        <v>3</v>
      </c>
      <c r="F920" s="38"/>
      <c r="G920" s="13">
        <f t="shared" si="222"/>
        <v>0</v>
      </c>
      <c r="H920" s="13">
        <f t="shared" si="223"/>
        <v>0</v>
      </c>
    </row>
    <row r="921" spans="2:8" ht="28.8" x14ac:dyDescent="0.3">
      <c r="B921" s="45" t="s">
        <v>2440</v>
      </c>
      <c r="C921" s="9" t="s">
        <v>1866</v>
      </c>
      <c r="D921" s="12"/>
      <c r="E921" s="32"/>
      <c r="F921" s="42"/>
      <c r="G921" s="11"/>
      <c r="H921" s="11"/>
    </row>
    <row r="922" spans="2:8" ht="28.8" x14ac:dyDescent="0.3">
      <c r="B922" s="45" t="s">
        <v>724</v>
      </c>
      <c r="C922" s="9" t="s">
        <v>1867</v>
      </c>
      <c r="D922" s="12"/>
      <c r="E922" s="32"/>
      <c r="F922" s="42"/>
      <c r="G922" s="11"/>
      <c r="H922" s="11"/>
    </row>
    <row r="923" spans="2:8" ht="28.8" x14ac:dyDescent="0.3">
      <c r="B923" s="45" t="s">
        <v>725</v>
      </c>
      <c r="C923" s="9" t="s">
        <v>1868</v>
      </c>
      <c r="D923" s="10" t="s">
        <v>1258</v>
      </c>
      <c r="E923" s="85">
        <v>1</v>
      </c>
      <c r="F923" s="38"/>
      <c r="G923" s="13">
        <f>ROUND(F923,2)</f>
        <v>0</v>
      </c>
      <c r="H923" s="13">
        <f>ROUND(E923*G923,2)</f>
        <v>0</v>
      </c>
    </row>
    <row r="924" spans="2:8" ht="28.8" x14ac:dyDescent="0.3">
      <c r="B924" s="45" t="s">
        <v>2441</v>
      </c>
      <c r="C924" s="9" t="s">
        <v>1869</v>
      </c>
      <c r="D924" s="12"/>
      <c r="E924" s="32"/>
      <c r="F924" s="42"/>
      <c r="G924" s="11"/>
      <c r="H924" s="11"/>
    </row>
    <row r="925" spans="2:8" ht="28.8" x14ac:dyDescent="0.3">
      <c r="B925" s="45" t="s">
        <v>726</v>
      </c>
      <c r="C925" s="9" t="s">
        <v>1870</v>
      </c>
      <c r="D925" s="12"/>
      <c r="E925" s="32"/>
      <c r="F925" s="42"/>
      <c r="G925" s="11"/>
      <c r="H925" s="11"/>
    </row>
    <row r="926" spans="2:8" ht="28.8" x14ac:dyDescent="0.3">
      <c r="B926" s="45" t="s">
        <v>727</v>
      </c>
      <c r="C926" s="9" t="s">
        <v>1871</v>
      </c>
      <c r="D926" s="10" t="s">
        <v>1258</v>
      </c>
      <c r="E926" s="85">
        <v>64</v>
      </c>
      <c r="F926" s="38"/>
      <c r="G926" s="13">
        <f>ROUND(F926,2)</f>
        <v>0</v>
      </c>
      <c r="H926" s="13">
        <f>ROUND(E926*G926,2)</f>
        <v>0</v>
      </c>
    </row>
    <row r="927" spans="2:8" ht="28.8" x14ac:dyDescent="0.3">
      <c r="B927" s="45" t="s">
        <v>2443</v>
      </c>
      <c r="C927" s="9" t="s">
        <v>1682</v>
      </c>
      <c r="D927" s="12"/>
      <c r="E927" s="32"/>
      <c r="F927" s="42"/>
      <c r="G927" s="11"/>
      <c r="H927" s="11"/>
    </row>
    <row r="928" spans="2:8" ht="28.8" x14ac:dyDescent="0.3">
      <c r="B928" s="45" t="s">
        <v>2442</v>
      </c>
      <c r="C928" s="9" t="s">
        <v>1872</v>
      </c>
      <c r="D928" s="12"/>
      <c r="E928" s="32"/>
      <c r="F928" s="42"/>
      <c r="G928" s="11"/>
      <c r="H928" s="11"/>
    </row>
    <row r="929" spans="2:8" ht="28.8" x14ac:dyDescent="0.3">
      <c r="B929" s="45" t="s">
        <v>728</v>
      </c>
      <c r="C929" s="9" t="s">
        <v>1873</v>
      </c>
      <c r="D929" s="12"/>
      <c r="E929" s="32"/>
      <c r="F929" s="42"/>
      <c r="G929" s="11"/>
      <c r="H929" s="11"/>
    </row>
    <row r="930" spans="2:8" ht="28.8" x14ac:dyDescent="0.3">
      <c r="B930" s="45" t="s">
        <v>729</v>
      </c>
      <c r="C930" s="9" t="s">
        <v>1819</v>
      </c>
      <c r="D930" s="10" t="s">
        <v>1165</v>
      </c>
      <c r="E930" s="85">
        <v>30</v>
      </c>
      <c r="F930" s="38"/>
      <c r="G930" s="13">
        <f t="shared" ref="G930:G937" si="224">ROUND(F930,2)</f>
        <v>0</v>
      </c>
      <c r="H930" s="13">
        <f t="shared" ref="H930:H937" si="225">ROUND(E930*G930,2)</f>
        <v>0</v>
      </c>
    </row>
    <row r="931" spans="2:8" ht="28.8" x14ac:dyDescent="0.3">
      <c r="B931" s="45" t="s">
        <v>730</v>
      </c>
      <c r="C931" s="9" t="s">
        <v>1820</v>
      </c>
      <c r="D931" s="10" t="s">
        <v>1165</v>
      </c>
      <c r="E931" s="85">
        <v>25</v>
      </c>
      <c r="F931" s="38"/>
      <c r="G931" s="13">
        <f t="shared" si="224"/>
        <v>0</v>
      </c>
      <c r="H931" s="13">
        <f t="shared" si="225"/>
        <v>0</v>
      </c>
    </row>
    <row r="932" spans="2:8" ht="28.8" x14ac:dyDescent="0.3">
      <c r="B932" s="45" t="s">
        <v>731</v>
      </c>
      <c r="C932" s="9" t="s">
        <v>1821</v>
      </c>
      <c r="D932" s="10" t="s">
        <v>1165</v>
      </c>
      <c r="E932" s="85">
        <v>145</v>
      </c>
      <c r="F932" s="38"/>
      <c r="G932" s="13">
        <f t="shared" si="224"/>
        <v>0</v>
      </c>
      <c r="H932" s="13">
        <f t="shared" si="225"/>
        <v>0</v>
      </c>
    </row>
    <row r="933" spans="2:8" ht="28.8" x14ac:dyDescent="0.3">
      <c r="B933" s="45" t="s">
        <v>732</v>
      </c>
      <c r="C933" s="9" t="s">
        <v>1822</v>
      </c>
      <c r="D933" s="10" t="s">
        <v>1165</v>
      </c>
      <c r="E933" s="85">
        <v>195</v>
      </c>
      <c r="F933" s="38"/>
      <c r="G933" s="13">
        <f t="shared" si="224"/>
        <v>0</v>
      </c>
      <c r="H933" s="13">
        <f t="shared" si="225"/>
        <v>0</v>
      </c>
    </row>
    <row r="934" spans="2:8" ht="28.8" x14ac:dyDescent="0.3">
      <c r="B934" s="45" t="s">
        <v>733</v>
      </c>
      <c r="C934" s="9" t="s">
        <v>1823</v>
      </c>
      <c r="D934" s="10" t="s">
        <v>1165</v>
      </c>
      <c r="E934" s="85">
        <v>70</v>
      </c>
      <c r="F934" s="38"/>
      <c r="G934" s="13">
        <f t="shared" si="224"/>
        <v>0</v>
      </c>
      <c r="H934" s="13">
        <f t="shared" si="225"/>
        <v>0</v>
      </c>
    </row>
    <row r="935" spans="2:8" ht="28.8" x14ac:dyDescent="0.3">
      <c r="B935" s="45" t="s">
        <v>734</v>
      </c>
      <c r="C935" s="9" t="s">
        <v>1824</v>
      </c>
      <c r="D935" s="10" t="s">
        <v>1165</v>
      </c>
      <c r="E935" s="85">
        <v>45</v>
      </c>
      <c r="F935" s="38"/>
      <c r="G935" s="13">
        <f t="shared" si="224"/>
        <v>0</v>
      </c>
      <c r="H935" s="13">
        <f t="shared" si="225"/>
        <v>0</v>
      </c>
    </row>
    <row r="936" spans="2:8" ht="28.8" x14ac:dyDescent="0.3">
      <c r="B936" s="45" t="s">
        <v>735</v>
      </c>
      <c r="C936" s="9" t="s">
        <v>1825</v>
      </c>
      <c r="D936" s="10" t="s">
        <v>1165</v>
      </c>
      <c r="E936" s="85">
        <v>35</v>
      </c>
      <c r="F936" s="38"/>
      <c r="G936" s="13">
        <f t="shared" si="224"/>
        <v>0</v>
      </c>
      <c r="H936" s="13">
        <f t="shared" si="225"/>
        <v>0</v>
      </c>
    </row>
    <row r="937" spans="2:8" ht="28.8" x14ac:dyDescent="0.3">
      <c r="B937" s="45" t="s">
        <v>736</v>
      </c>
      <c r="C937" s="9" t="s">
        <v>1874</v>
      </c>
      <c r="D937" s="10" t="s">
        <v>1165</v>
      </c>
      <c r="E937" s="85">
        <v>30</v>
      </c>
      <c r="F937" s="38"/>
      <c r="G937" s="13">
        <f t="shared" si="224"/>
        <v>0</v>
      </c>
      <c r="H937" s="13">
        <f t="shared" si="225"/>
        <v>0</v>
      </c>
    </row>
    <row r="938" spans="2:8" ht="28.8" x14ac:dyDescent="0.3">
      <c r="B938" s="45" t="s">
        <v>2444</v>
      </c>
      <c r="C938" s="9" t="s">
        <v>1875</v>
      </c>
      <c r="D938" s="12"/>
      <c r="E938" s="32"/>
      <c r="F938" s="42"/>
      <c r="G938" s="11"/>
      <c r="H938" s="11"/>
    </row>
    <row r="939" spans="2:8" ht="28.8" x14ac:dyDescent="0.3">
      <c r="B939" s="45" t="s">
        <v>737</v>
      </c>
      <c r="C939" s="9" t="s">
        <v>1876</v>
      </c>
      <c r="D939" s="12"/>
      <c r="E939" s="32"/>
      <c r="F939" s="42"/>
      <c r="G939" s="11"/>
      <c r="H939" s="11"/>
    </row>
    <row r="940" spans="2:8" ht="28.8" x14ac:dyDescent="0.3">
      <c r="B940" s="45" t="s">
        <v>738</v>
      </c>
      <c r="C940" s="9" t="s">
        <v>1877</v>
      </c>
      <c r="D940" s="10" t="s">
        <v>1165</v>
      </c>
      <c r="E940" s="85">
        <v>1305</v>
      </c>
      <c r="F940" s="38"/>
      <c r="G940" s="13">
        <f t="shared" ref="G940:G946" si="226">ROUND(F940,2)</f>
        <v>0</v>
      </c>
      <c r="H940" s="13">
        <f t="shared" ref="H940:H946" si="227">ROUND(E940*G940,2)</f>
        <v>0</v>
      </c>
    </row>
    <row r="941" spans="2:8" ht="28.8" x14ac:dyDescent="0.3">
      <c r="B941" s="45" t="s">
        <v>739</v>
      </c>
      <c r="C941" s="9" t="s">
        <v>1878</v>
      </c>
      <c r="D941" s="10" t="s">
        <v>1165</v>
      </c>
      <c r="E941" s="85">
        <v>1475</v>
      </c>
      <c r="F941" s="38"/>
      <c r="G941" s="13">
        <f t="shared" si="226"/>
        <v>0</v>
      </c>
      <c r="H941" s="13">
        <f t="shared" si="227"/>
        <v>0</v>
      </c>
    </row>
    <row r="942" spans="2:8" ht="28.8" x14ac:dyDescent="0.3">
      <c r="B942" s="45" t="s">
        <v>740</v>
      </c>
      <c r="C942" s="9" t="s">
        <v>1879</v>
      </c>
      <c r="D942" s="10" t="s">
        <v>1165</v>
      </c>
      <c r="E942" s="85">
        <v>1500</v>
      </c>
      <c r="F942" s="38"/>
      <c r="G942" s="13">
        <f t="shared" si="226"/>
        <v>0</v>
      </c>
      <c r="H942" s="13">
        <f t="shared" si="227"/>
        <v>0</v>
      </c>
    </row>
    <row r="943" spans="2:8" ht="28.8" x14ac:dyDescent="0.3">
      <c r="B943" s="45" t="s">
        <v>741</v>
      </c>
      <c r="C943" s="9" t="s">
        <v>1880</v>
      </c>
      <c r="D943" s="10" t="s">
        <v>1165</v>
      </c>
      <c r="E943" s="85">
        <v>395</v>
      </c>
      <c r="F943" s="38"/>
      <c r="G943" s="13">
        <f t="shared" si="226"/>
        <v>0</v>
      </c>
      <c r="H943" s="13">
        <f t="shared" si="227"/>
        <v>0</v>
      </c>
    </row>
    <row r="944" spans="2:8" ht="28.8" x14ac:dyDescent="0.3">
      <c r="B944" s="45" t="s">
        <v>742</v>
      </c>
      <c r="C944" s="9" t="s">
        <v>1881</v>
      </c>
      <c r="D944" s="10" t="s">
        <v>1165</v>
      </c>
      <c r="E944" s="85">
        <v>520</v>
      </c>
      <c r="F944" s="38"/>
      <c r="G944" s="13">
        <f t="shared" si="226"/>
        <v>0</v>
      </c>
      <c r="H944" s="13">
        <f t="shared" si="227"/>
        <v>0</v>
      </c>
    </row>
    <row r="945" spans="2:8" ht="28.8" x14ac:dyDescent="0.3">
      <c r="B945" s="45" t="s">
        <v>743</v>
      </c>
      <c r="C945" s="9" t="s">
        <v>1882</v>
      </c>
      <c r="D945" s="10" t="s">
        <v>1165</v>
      </c>
      <c r="E945" s="85">
        <v>240</v>
      </c>
      <c r="F945" s="38"/>
      <c r="G945" s="13">
        <f t="shared" si="226"/>
        <v>0</v>
      </c>
      <c r="H945" s="13">
        <f t="shared" si="227"/>
        <v>0</v>
      </c>
    </row>
    <row r="946" spans="2:8" ht="28.8" x14ac:dyDescent="0.3">
      <c r="B946" s="45" t="s">
        <v>744</v>
      </c>
      <c r="C946" s="9" t="s">
        <v>1883</v>
      </c>
      <c r="D946" s="10" t="s">
        <v>1165</v>
      </c>
      <c r="E946" s="85">
        <v>240</v>
      </c>
      <c r="F946" s="38"/>
      <c r="G946" s="13">
        <f t="shared" si="226"/>
        <v>0</v>
      </c>
      <c r="H946" s="13">
        <f t="shared" si="227"/>
        <v>0</v>
      </c>
    </row>
    <row r="947" spans="2:8" ht="28.8" x14ac:dyDescent="0.3">
      <c r="B947" s="45" t="s">
        <v>2445</v>
      </c>
      <c r="C947" s="9" t="s">
        <v>1884</v>
      </c>
      <c r="D947" s="12"/>
      <c r="E947" s="32"/>
      <c r="F947" s="42"/>
      <c r="G947" s="11"/>
      <c r="H947" s="11"/>
    </row>
    <row r="948" spans="2:8" ht="28.8" x14ac:dyDescent="0.3">
      <c r="B948" s="45" t="s">
        <v>745</v>
      </c>
      <c r="C948" s="9" t="s">
        <v>1885</v>
      </c>
      <c r="D948" s="12"/>
      <c r="E948" s="32"/>
      <c r="F948" s="42"/>
      <c r="G948" s="11"/>
      <c r="H948" s="11"/>
    </row>
    <row r="949" spans="2:8" ht="28.8" x14ac:dyDescent="0.3">
      <c r="B949" s="45" t="s">
        <v>746</v>
      </c>
      <c r="C949" s="9" t="s">
        <v>1886</v>
      </c>
      <c r="D949" s="10" t="s">
        <v>1165</v>
      </c>
      <c r="E949" s="85">
        <v>50</v>
      </c>
      <c r="F949" s="38"/>
      <c r="G949" s="13">
        <f t="shared" ref="G949:G950" si="228">ROUND(F949,2)</f>
        <v>0</v>
      </c>
      <c r="H949" s="13">
        <f t="shared" ref="H949:H950" si="229">ROUND(E949*G949,2)</f>
        <v>0</v>
      </c>
    </row>
    <row r="950" spans="2:8" ht="28.8" x14ac:dyDescent="0.3">
      <c r="B950" s="45" t="s">
        <v>747</v>
      </c>
      <c r="C950" s="9" t="s">
        <v>1887</v>
      </c>
      <c r="D950" s="10" t="s">
        <v>1165</v>
      </c>
      <c r="E950" s="85">
        <v>50</v>
      </c>
      <c r="F950" s="38"/>
      <c r="G950" s="13">
        <f t="shared" si="228"/>
        <v>0</v>
      </c>
      <c r="H950" s="13">
        <f t="shared" si="229"/>
        <v>0</v>
      </c>
    </row>
    <row r="951" spans="2:8" ht="28.8" x14ac:dyDescent="0.3">
      <c r="B951" s="45" t="s">
        <v>2446</v>
      </c>
      <c r="C951" s="9" t="s">
        <v>1888</v>
      </c>
      <c r="D951" s="12"/>
      <c r="E951" s="32"/>
      <c r="F951" s="42"/>
      <c r="G951" s="11"/>
      <c r="H951" s="11"/>
    </row>
    <row r="952" spans="2:8" ht="28.8" x14ac:dyDescent="0.3">
      <c r="B952" s="45" t="s">
        <v>748</v>
      </c>
      <c r="C952" s="9" t="s">
        <v>1889</v>
      </c>
      <c r="D952" s="12"/>
      <c r="E952" s="32"/>
      <c r="F952" s="42"/>
      <c r="G952" s="11"/>
      <c r="H952" s="11"/>
    </row>
    <row r="953" spans="2:8" ht="28.8" x14ac:dyDescent="0.3">
      <c r="B953" s="45" t="s">
        <v>749</v>
      </c>
      <c r="C953" s="9" t="s">
        <v>1890</v>
      </c>
      <c r="D953" s="10" t="s">
        <v>1165</v>
      </c>
      <c r="E953" s="85">
        <v>42</v>
      </c>
      <c r="F953" s="38"/>
      <c r="G953" s="13">
        <f t="shared" ref="G953:G959" si="230">ROUND(F953,2)</f>
        <v>0</v>
      </c>
      <c r="H953" s="13">
        <f t="shared" ref="H953:H959" si="231">ROUND(E953*G953,2)</f>
        <v>0</v>
      </c>
    </row>
    <row r="954" spans="2:8" ht="28.8" x14ac:dyDescent="0.3">
      <c r="B954" s="45" t="s">
        <v>750</v>
      </c>
      <c r="C954" s="9" t="s">
        <v>1891</v>
      </c>
      <c r="D954" s="10" t="s">
        <v>1165</v>
      </c>
      <c r="E954" s="85">
        <v>140</v>
      </c>
      <c r="F954" s="38"/>
      <c r="G954" s="13">
        <f t="shared" si="230"/>
        <v>0</v>
      </c>
      <c r="H954" s="13">
        <f t="shared" si="231"/>
        <v>0</v>
      </c>
    </row>
    <row r="955" spans="2:8" ht="28.8" x14ac:dyDescent="0.3">
      <c r="B955" s="45" t="s">
        <v>751</v>
      </c>
      <c r="C955" s="9" t="s">
        <v>1892</v>
      </c>
      <c r="D955" s="10" t="s">
        <v>1165</v>
      </c>
      <c r="E955" s="85">
        <v>803</v>
      </c>
      <c r="F955" s="38"/>
      <c r="G955" s="13">
        <f t="shared" si="230"/>
        <v>0</v>
      </c>
      <c r="H955" s="13">
        <f t="shared" si="231"/>
        <v>0</v>
      </c>
    </row>
    <row r="956" spans="2:8" ht="28.8" x14ac:dyDescent="0.3">
      <c r="B956" s="45" t="s">
        <v>752</v>
      </c>
      <c r="C956" s="9" t="s">
        <v>1893</v>
      </c>
      <c r="D956" s="10" t="s">
        <v>1165</v>
      </c>
      <c r="E956" s="85">
        <v>630</v>
      </c>
      <c r="F956" s="38"/>
      <c r="G956" s="13">
        <f t="shared" si="230"/>
        <v>0</v>
      </c>
      <c r="H956" s="13">
        <f t="shared" si="231"/>
        <v>0</v>
      </c>
    </row>
    <row r="957" spans="2:8" ht="28.8" x14ac:dyDescent="0.3">
      <c r="B957" s="45" t="s">
        <v>753</v>
      </c>
      <c r="C957" s="9" t="s">
        <v>1894</v>
      </c>
      <c r="D957" s="10" t="s">
        <v>1165</v>
      </c>
      <c r="E957" s="85">
        <v>133</v>
      </c>
      <c r="F957" s="38"/>
      <c r="G957" s="13">
        <f t="shared" si="230"/>
        <v>0</v>
      </c>
      <c r="H957" s="13">
        <f t="shared" si="231"/>
        <v>0</v>
      </c>
    </row>
    <row r="958" spans="2:8" ht="28.8" x14ac:dyDescent="0.3">
      <c r="B958" s="45" t="s">
        <v>754</v>
      </c>
      <c r="C958" s="9" t="s">
        <v>1895</v>
      </c>
      <c r="D958" s="10" t="s">
        <v>1165</v>
      </c>
      <c r="E958" s="85">
        <v>315</v>
      </c>
      <c r="F958" s="38"/>
      <c r="G958" s="13">
        <f t="shared" si="230"/>
        <v>0</v>
      </c>
      <c r="H958" s="13">
        <f t="shared" si="231"/>
        <v>0</v>
      </c>
    </row>
    <row r="959" spans="2:8" ht="28.8" x14ac:dyDescent="0.3">
      <c r="B959" s="45" t="s">
        <v>755</v>
      </c>
      <c r="C959" s="9" t="s">
        <v>1896</v>
      </c>
      <c r="D959" s="10" t="s">
        <v>1165</v>
      </c>
      <c r="E959" s="85">
        <v>330</v>
      </c>
      <c r="F959" s="38"/>
      <c r="G959" s="13">
        <f t="shared" si="230"/>
        <v>0</v>
      </c>
      <c r="H959" s="13">
        <f t="shared" si="231"/>
        <v>0</v>
      </c>
    </row>
    <row r="960" spans="2:8" ht="28.8" x14ac:dyDescent="0.3">
      <c r="B960" s="45" t="s">
        <v>2447</v>
      </c>
      <c r="C960" s="9" t="s">
        <v>1897</v>
      </c>
      <c r="D960" s="12"/>
      <c r="E960" s="32"/>
      <c r="F960" s="42"/>
      <c r="G960" s="11"/>
      <c r="H960" s="11"/>
    </row>
    <row r="961" spans="2:8" ht="28.8" x14ac:dyDescent="0.3">
      <c r="B961" s="45" t="s">
        <v>756</v>
      </c>
      <c r="C961" s="9" t="s">
        <v>1898</v>
      </c>
      <c r="D961" s="12"/>
      <c r="E961" s="32"/>
      <c r="F961" s="42"/>
      <c r="G961" s="11"/>
      <c r="H961" s="11"/>
    </row>
    <row r="962" spans="2:8" ht="28.8" x14ac:dyDescent="0.3">
      <c r="B962" s="45" t="s">
        <v>757</v>
      </c>
      <c r="C962" s="9" t="s">
        <v>1899</v>
      </c>
      <c r="D962" s="10" t="s">
        <v>1165</v>
      </c>
      <c r="E962" s="85">
        <v>389</v>
      </c>
      <c r="F962" s="38"/>
      <c r="G962" s="13">
        <f>ROUND(F962,2)</f>
        <v>0</v>
      </c>
      <c r="H962" s="13">
        <f>ROUND(E962*G962,2)</f>
        <v>0</v>
      </c>
    </row>
    <row r="963" spans="2:8" ht="28.8" x14ac:dyDescent="0.3">
      <c r="B963" s="45" t="s">
        <v>758</v>
      </c>
      <c r="C963" s="9" t="s">
        <v>1900</v>
      </c>
      <c r="D963" s="12"/>
      <c r="E963" s="32"/>
      <c r="F963" s="42"/>
      <c r="G963" s="11"/>
      <c r="H963" s="11"/>
    </row>
    <row r="964" spans="2:8" ht="28.8" x14ac:dyDescent="0.3">
      <c r="B964" s="45" t="s">
        <v>759</v>
      </c>
      <c r="C964" s="9" t="s">
        <v>1899</v>
      </c>
      <c r="D964" s="10" t="s">
        <v>1258</v>
      </c>
      <c r="E964" s="85">
        <v>24</v>
      </c>
      <c r="F964" s="38"/>
      <c r="G964" s="13">
        <f>ROUND(F964,2)</f>
        <v>0</v>
      </c>
      <c r="H964" s="13">
        <f>ROUND(E964*G964,2)</f>
        <v>0</v>
      </c>
    </row>
    <row r="965" spans="2:8" ht="28.8" x14ac:dyDescent="0.3">
      <c r="B965" s="45" t="s">
        <v>2448</v>
      </c>
      <c r="C965" s="9" t="s">
        <v>1901</v>
      </c>
      <c r="D965" s="12"/>
      <c r="E965" s="32"/>
      <c r="F965" s="42"/>
      <c r="G965" s="11"/>
      <c r="H965" s="11"/>
    </row>
    <row r="966" spans="2:8" ht="28.8" x14ac:dyDescent="0.3">
      <c r="B966" s="45" t="s">
        <v>760</v>
      </c>
      <c r="C966" s="9" t="s">
        <v>1902</v>
      </c>
      <c r="D966" s="12"/>
      <c r="E966" s="32"/>
      <c r="F966" s="42"/>
      <c r="G966" s="11"/>
      <c r="H966" s="11"/>
    </row>
    <row r="967" spans="2:8" ht="28.8" x14ac:dyDescent="0.3">
      <c r="B967" s="45" t="s">
        <v>761</v>
      </c>
      <c r="C967" s="9" t="s">
        <v>1903</v>
      </c>
      <c r="D967" s="10" t="s">
        <v>1165</v>
      </c>
      <c r="E967" s="85">
        <v>115</v>
      </c>
      <c r="F967" s="38"/>
      <c r="G967" s="13">
        <f t="shared" ref="G967:G971" si="232">ROUND(F967,2)</f>
        <v>0</v>
      </c>
      <c r="H967" s="13">
        <f t="shared" ref="H967:H971" si="233">ROUND(E967*G967,2)</f>
        <v>0</v>
      </c>
    </row>
    <row r="968" spans="2:8" ht="28.8" x14ac:dyDescent="0.3">
      <c r="B968" s="45" t="s">
        <v>762</v>
      </c>
      <c r="C968" s="9" t="s">
        <v>1904</v>
      </c>
      <c r="D968" s="10" t="s">
        <v>1165</v>
      </c>
      <c r="E968" s="85">
        <v>130</v>
      </c>
      <c r="F968" s="38"/>
      <c r="G968" s="13">
        <f t="shared" si="232"/>
        <v>0</v>
      </c>
      <c r="H968" s="13">
        <f t="shared" si="233"/>
        <v>0</v>
      </c>
    </row>
    <row r="969" spans="2:8" ht="28.8" x14ac:dyDescent="0.3">
      <c r="B969" s="45" t="s">
        <v>763</v>
      </c>
      <c r="C969" s="9" t="s">
        <v>1905</v>
      </c>
      <c r="D969" s="10" t="s">
        <v>1165</v>
      </c>
      <c r="E969" s="85">
        <v>60</v>
      </c>
      <c r="F969" s="38"/>
      <c r="G969" s="13">
        <f t="shared" si="232"/>
        <v>0</v>
      </c>
      <c r="H969" s="13">
        <f t="shared" si="233"/>
        <v>0</v>
      </c>
    </row>
    <row r="970" spans="2:8" ht="28.8" x14ac:dyDescent="0.3">
      <c r="B970" s="45" t="s">
        <v>764</v>
      </c>
      <c r="C970" s="9" t="s">
        <v>1906</v>
      </c>
      <c r="D970" s="10" t="s">
        <v>1165</v>
      </c>
      <c r="E970" s="85">
        <v>50</v>
      </c>
      <c r="F970" s="38"/>
      <c r="G970" s="13">
        <f t="shared" si="232"/>
        <v>0</v>
      </c>
      <c r="H970" s="13">
        <f t="shared" si="233"/>
        <v>0</v>
      </c>
    </row>
    <row r="971" spans="2:8" ht="28.8" x14ac:dyDescent="0.3">
      <c r="B971" s="45" t="s">
        <v>765</v>
      </c>
      <c r="C971" s="9" t="s">
        <v>1907</v>
      </c>
      <c r="D971" s="10" t="s">
        <v>1165</v>
      </c>
      <c r="E971" s="85">
        <v>50</v>
      </c>
      <c r="F971" s="38"/>
      <c r="G971" s="13">
        <f t="shared" si="232"/>
        <v>0</v>
      </c>
      <c r="H971" s="13">
        <f t="shared" si="233"/>
        <v>0</v>
      </c>
    </row>
    <row r="972" spans="2:8" ht="28.8" x14ac:dyDescent="0.3">
      <c r="B972" s="45" t="s">
        <v>766</v>
      </c>
      <c r="C972" s="9" t="s">
        <v>1908</v>
      </c>
      <c r="D972" s="12"/>
      <c r="E972" s="32"/>
      <c r="F972" s="42"/>
      <c r="G972" s="11"/>
      <c r="H972" s="11"/>
    </row>
    <row r="973" spans="2:8" ht="28.8" x14ac:dyDescent="0.3">
      <c r="B973" s="45" t="s">
        <v>767</v>
      </c>
      <c r="C973" s="9" t="s">
        <v>1904</v>
      </c>
      <c r="D973" s="10" t="s">
        <v>1258</v>
      </c>
      <c r="E973" s="85">
        <v>1</v>
      </c>
      <c r="F973" s="38"/>
      <c r="G973" s="13">
        <f t="shared" ref="G973:G975" si="234">ROUND(F973,2)</f>
        <v>0</v>
      </c>
      <c r="H973" s="13">
        <f t="shared" ref="H973:H975" si="235">ROUND(E973*G973,2)</f>
        <v>0</v>
      </c>
    </row>
    <row r="974" spans="2:8" ht="28.8" x14ac:dyDescent="0.3">
      <c r="B974" s="45" t="s">
        <v>768</v>
      </c>
      <c r="C974" s="9" t="s">
        <v>1905</v>
      </c>
      <c r="D974" s="10" t="s">
        <v>1258</v>
      </c>
      <c r="E974" s="85">
        <v>4</v>
      </c>
      <c r="F974" s="38"/>
      <c r="G974" s="13">
        <f t="shared" si="234"/>
        <v>0</v>
      </c>
      <c r="H974" s="13">
        <f t="shared" si="235"/>
        <v>0</v>
      </c>
    </row>
    <row r="975" spans="2:8" ht="28.8" x14ac:dyDescent="0.3">
      <c r="B975" s="45" t="s">
        <v>769</v>
      </c>
      <c r="C975" s="9" t="s">
        <v>1906</v>
      </c>
      <c r="D975" s="10" t="s">
        <v>1258</v>
      </c>
      <c r="E975" s="85">
        <v>1</v>
      </c>
      <c r="F975" s="38"/>
      <c r="G975" s="13">
        <f t="shared" si="234"/>
        <v>0</v>
      </c>
      <c r="H975" s="13">
        <f t="shared" si="235"/>
        <v>0</v>
      </c>
    </row>
    <row r="976" spans="2:8" ht="28.8" x14ac:dyDescent="0.3">
      <c r="B976" s="45" t="s">
        <v>2449</v>
      </c>
      <c r="C976" s="9" t="s">
        <v>1909</v>
      </c>
      <c r="D976" s="12"/>
      <c r="E976" s="32"/>
      <c r="F976" s="42"/>
      <c r="G976" s="11"/>
      <c r="H976" s="11"/>
    </row>
    <row r="977" spans="2:8" ht="28.8" x14ac:dyDescent="0.3">
      <c r="B977" s="45" t="s">
        <v>770</v>
      </c>
      <c r="C977" s="9" t="s">
        <v>1910</v>
      </c>
      <c r="D977" s="12"/>
      <c r="E977" s="32"/>
      <c r="F977" s="42"/>
      <c r="G977" s="11"/>
      <c r="H977" s="11"/>
    </row>
    <row r="978" spans="2:8" ht="28.8" x14ac:dyDescent="0.3">
      <c r="B978" s="45" t="s">
        <v>771</v>
      </c>
      <c r="C978" s="9" t="s">
        <v>1911</v>
      </c>
      <c r="D978" s="10" t="s">
        <v>1165</v>
      </c>
      <c r="E978" s="85">
        <v>855</v>
      </c>
      <c r="F978" s="38"/>
      <c r="G978" s="13">
        <f>ROUND(F978,2)</f>
        <v>0</v>
      </c>
      <c r="H978" s="13">
        <f>ROUND(E978*G978,2)</f>
        <v>0</v>
      </c>
    </row>
    <row r="979" spans="2:8" ht="28.8" x14ac:dyDescent="0.3">
      <c r="B979" s="45" t="s">
        <v>772</v>
      </c>
      <c r="C979" s="9" t="s">
        <v>1912</v>
      </c>
      <c r="D979" s="12"/>
      <c r="E979" s="32"/>
      <c r="F979" s="42"/>
      <c r="G979" s="11"/>
      <c r="H979" s="11"/>
    </row>
    <row r="980" spans="2:8" ht="28.8" x14ac:dyDescent="0.3">
      <c r="B980" s="45" t="s">
        <v>773</v>
      </c>
      <c r="C980" s="9" t="s">
        <v>1911</v>
      </c>
      <c r="D980" s="10" t="s">
        <v>1165</v>
      </c>
      <c r="E980" s="85">
        <v>86</v>
      </c>
      <c r="F980" s="38"/>
      <c r="G980" s="13">
        <f>ROUND(F980,2)</f>
        <v>0</v>
      </c>
      <c r="H980" s="13">
        <f>ROUND(E980*G980,2)</f>
        <v>0</v>
      </c>
    </row>
    <row r="981" spans="2:8" ht="28.8" x14ac:dyDescent="0.3">
      <c r="B981" s="45" t="s">
        <v>2450</v>
      </c>
      <c r="C981" s="9" t="s">
        <v>1913</v>
      </c>
      <c r="D981" s="12"/>
      <c r="E981" s="32"/>
      <c r="F981" s="42"/>
      <c r="G981" s="11"/>
      <c r="H981" s="11"/>
    </row>
    <row r="982" spans="2:8" ht="28.8" x14ac:dyDescent="0.3">
      <c r="B982" s="45" t="s">
        <v>774</v>
      </c>
      <c r="C982" s="9" t="s">
        <v>1914</v>
      </c>
      <c r="D982" s="12"/>
      <c r="E982" s="32"/>
      <c r="F982" s="42"/>
      <c r="G982" s="11"/>
      <c r="H982" s="11"/>
    </row>
    <row r="983" spans="2:8" ht="28.8" x14ac:dyDescent="0.3">
      <c r="B983" s="45" t="s">
        <v>775</v>
      </c>
      <c r="C983" s="9" t="s">
        <v>1711</v>
      </c>
      <c r="D983" s="10" t="s">
        <v>1165</v>
      </c>
      <c r="E983" s="85">
        <v>30</v>
      </c>
      <c r="F983" s="38"/>
      <c r="G983" s="13">
        <f t="shared" ref="G983:G990" si="236">ROUND(F983,2)</f>
        <v>0</v>
      </c>
      <c r="H983" s="13">
        <f t="shared" ref="H983:H990" si="237">ROUND(E983*G983,2)</f>
        <v>0</v>
      </c>
    </row>
    <row r="984" spans="2:8" ht="28.8" x14ac:dyDescent="0.3">
      <c r="B984" s="45" t="s">
        <v>776</v>
      </c>
      <c r="C984" s="9" t="s">
        <v>1712</v>
      </c>
      <c r="D984" s="10" t="s">
        <v>1165</v>
      </c>
      <c r="E984" s="85">
        <v>25</v>
      </c>
      <c r="F984" s="38"/>
      <c r="G984" s="13">
        <f t="shared" si="236"/>
        <v>0</v>
      </c>
      <c r="H984" s="13">
        <f t="shared" si="237"/>
        <v>0</v>
      </c>
    </row>
    <row r="985" spans="2:8" ht="28.8" x14ac:dyDescent="0.3">
      <c r="B985" s="45" t="s">
        <v>777</v>
      </c>
      <c r="C985" s="9" t="s">
        <v>1713</v>
      </c>
      <c r="D985" s="10" t="s">
        <v>1165</v>
      </c>
      <c r="E985" s="85">
        <v>40</v>
      </c>
      <c r="F985" s="38"/>
      <c r="G985" s="13">
        <f t="shared" si="236"/>
        <v>0</v>
      </c>
      <c r="H985" s="13">
        <f t="shared" si="237"/>
        <v>0</v>
      </c>
    </row>
    <row r="986" spans="2:8" ht="28.8" x14ac:dyDescent="0.3">
      <c r="B986" s="45" t="s">
        <v>778</v>
      </c>
      <c r="C986" s="9" t="s">
        <v>1714</v>
      </c>
      <c r="D986" s="10" t="s">
        <v>1165</v>
      </c>
      <c r="E986" s="85">
        <v>45</v>
      </c>
      <c r="F986" s="38"/>
      <c r="G986" s="13">
        <f t="shared" si="236"/>
        <v>0</v>
      </c>
      <c r="H986" s="13">
        <f t="shared" si="237"/>
        <v>0</v>
      </c>
    </row>
    <row r="987" spans="2:8" ht="28.8" x14ac:dyDescent="0.3">
      <c r="B987" s="45" t="s">
        <v>779</v>
      </c>
      <c r="C987" s="9" t="s">
        <v>1715</v>
      </c>
      <c r="D987" s="10" t="s">
        <v>1165</v>
      </c>
      <c r="E987" s="85">
        <v>20</v>
      </c>
      <c r="F987" s="38"/>
      <c r="G987" s="13">
        <f t="shared" si="236"/>
        <v>0</v>
      </c>
      <c r="H987" s="13">
        <f t="shared" si="237"/>
        <v>0</v>
      </c>
    </row>
    <row r="988" spans="2:8" ht="28.8" x14ac:dyDescent="0.3">
      <c r="B988" s="45" t="s">
        <v>780</v>
      </c>
      <c r="C988" s="9" t="s">
        <v>1716</v>
      </c>
      <c r="D988" s="10" t="s">
        <v>1165</v>
      </c>
      <c r="E988" s="85">
        <v>45</v>
      </c>
      <c r="F988" s="38"/>
      <c r="G988" s="13">
        <f t="shared" si="236"/>
        <v>0</v>
      </c>
      <c r="H988" s="13">
        <f t="shared" si="237"/>
        <v>0</v>
      </c>
    </row>
    <row r="989" spans="2:8" ht="28.8" x14ac:dyDescent="0.3">
      <c r="B989" s="45" t="s">
        <v>781</v>
      </c>
      <c r="C989" s="9" t="s">
        <v>1915</v>
      </c>
      <c r="D989" s="10" t="s">
        <v>1165</v>
      </c>
      <c r="E989" s="85">
        <v>35</v>
      </c>
      <c r="F989" s="38"/>
      <c r="G989" s="13">
        <f t="shared" si="236"/>
        <v>0</v>
      </c>
      <c r="H989" s="13">
        <f t="shared" si="237"/>
        <v>0</v>
      </c>
    </row>
    <row r="990" spans="2:8" ht="28.8" x14ac:dyDescent="0.3">
      <c r="B990" s="45" t="s">
        <v>782</v>
      </c>
      <c r="C990" s="9" t="s">
        <v>1718</v>
      </c>
      <c r="D990" s="10" t="s">
        <v>1165</v>
      </c>
      <c r="E990" s="85">
        <v>30</v>
      </c>
      <c r="F990" s="38"/>
      <c r="G990" s="13">
        <f t="shared" si="236"/>
        <v>0</v>
      </c>
      <c r="H990" s="13">
        <f t="shared" si="237"/>
        <v>0</v>
      </c>
    </row>
    <row r="991" spans="2:8" ht="28.8" x14ac:dyDescent="0.3">
      <c r="B991" s="45" t="s">
        <v>2452</v>
      </c>
      <c r="C991" s="9" t="s">
        <v>1916</v>
      </c>
      <c r="D991" s="12"/>
      <c r="E991" s="32"/>
      <c r="F991" s="42"/>
      <c r="G991" s="11"/>
      <c r="H991" s="11"/>
    </row>
    <row r="992" spans="2:8" ht="28.8" x14ac:dyDescent="0.3">
      <c r="B992" s="45" t="s">
        <v>2451</v>
      </c>
      <c r="C992" s="9" t="s">
        <v>1917</v>
      </c>
      <c r="D992" s="12"/>
      <c r="E992" s="32"/>
      <c r="F992" s="42"/>
      <c r="G992" s="11"/>
      <c r="H992" s="11"/>
    </row>
    <row r="993" spans="2:8" ht="28.8" x14ac:dyDescent="0.3">
      <c r="B993" s="45" t="s">
        <v>783</v>
      </c>
      <c r="C993" s="9" t="s">
        <v>1918</v>
      </c>
      <c r="D993" s="12"/>
      <c r="E993" s="32"/>
      <c r="F993" s="42"/>
      <c r="G993" s="11"/>
      <c r="H993" s="11"/>
    </row>
    <row r="994" spans="2:8" ht="28.8" x14ac:dyDescent="0.3">
      <c r="B994" s="45" t="s">
        <v>784</v>
      </c>
      <c r="C994" s="9" t="s">
        <v>1710</v>
      </c>
      <c r="D994" s="10" t="s">
        <v>1165</v>
      </c>
      <c r="E994" s="85">
        <v>1305</v>
      </c>
      <c r="F994" s="38"/>
      <c r="G994" s="13">
        <f t="shared" ref="G994:G998" si="238">ROUND(F994,2)</f>
        <v>0</v>
      </c>
      <c r="H994" s="13">
        <f t="shared" ref="H994:H998" si="239">ROUND(E994*G994,2)</f>
        <v>0</v>
      </c>
    </row>
    <row r="995" spans="2:8" ht="28.8" x14ac:dyDescent="0.3">
      <c r="B995" s="45" t="s">
        <v>785</v>
      </c>
      <c r="C995" s="9" t="s">
        <v>1711</v>
      </c>
      <c r="D995" s="10" t="s">
        <v>1165</v>
      </c>
      <c r="E995" s="85">
        <v>1475</v>
      </c>
      <c r="F995" s="38"/>
      <c r="G995" s="13">
        <f t="shared" si="238"/>
        <v>0</v>
      </c>
      <c r="H995" s="13">
        <f t="shared" si="239"/>
        <v>0</v>
      </c>
    </row>
    <row r="996" spans="2:8" ht="28.8" x14ac:dyDescent="0.3">
      <c r="B996" s="45" t="s">
        <v>786</v>
      </c>
      <c r="C996" s="9" t="s">
        <v>1712</v>
      </c>
      <c r="D996" s="10" t="s">
        <v>1165</v>
      </c>
      <c r="E996" s="85">
        <v>1500</v>
      </c>
      <c r="F996" s="38"/>
      <c r="G996" s="13">
        <f t="shared" si="238"/>
        <v>0</v>
      </c>
      <c r="H996" s="13">
        <f t="shared" si="239"/>
        <v>0</v>
      </c>
    </row>
    <row r="997" spans="2:8" ht="28.8" x14ac:dyDescent="0.3">
      <c r="B997" s="45" t="s">
        <v>787</v>
      </c>
      <c r="C997" s="9" t="s">
        <v>1713</v>
      </c>
      <c r="D997" s="10" t="s">
        <v>1165</v>
      </c>
      <c r="E997" s="85">
        <v>510</v>
      </c>
      <c r="F997" s="38"/>
      <c r="G997" s="13">
        <f t="shared" si="238"/>
        <v>0</v>
      </c>
      <c r="H997" s="13">
        <f t="shared" si="239"/>
        <v>0</v>
      </c>
    </row>
    <row r="998" spans="2:8" ht="28.8" x14ac:dyDescent="0.3">
      <c r="B998" s="45" t="s">
        <v>788</v>
      </c>
      <c r="C998" s="9" t="s">
        <v>1714</v>
      </c>
      <c r="D998" s="10" t="s">
        <v>1165</v>
      </c>
      <c r="E998" s="85">
        <v>60</v>
      </c>
      <c r="F998" s="38"/>
      <c r="G998" s="13">
        <f t="shared" si="238"/>
        <v>0</v>
      </c>
      <c r="H998" s="13">
        <f t="shared" si="239"/>
        <v>0</v>
      </c>
    </row>
    <row r="999" spans="2:8" ht="28.8" x14ac:dyDescent="0.3">
      <c r="B999" s="45" t="s">
        <v>789</v>
      </c>
      <c r="C999" s="9" t="s">
        <v>1919</v>
      </c>
      <c r="D999" s="12"/>
      <c r="E999" s="32"/>
      <c r="F999" s="42"/>
      <c r="G999" s="11"/>
      <c r="H999" s="11"/>
    </row>
    <row r="1000" spans="2:8" ht="28.8" x14ac:dyDescent="0.3">
      <c r="B1000" s="45" t="s">
        <v>790</v>
      </c>
      <c r="C1000" s="9" t="s">
        <v>1714</v>
      </c>
      <c r="D1000" s="10" t="s">
        <v>1165</v>
      </c>
      <c r="E1000" s="85">
        <v>610</v>
      </c>
      <c r="F1000" s="38"/>
      <c r="G1000" s="13">
        <f t="shared" ref="G1000:G1002" si="240">ROUND(F1000,2)</f>
        <v>0</v>
      </c>
      <c r="H1000" s="13">
        <f t="shared" ref="H1000:H1002" si="241">ROUND(E1000*G1000,2)</f>
        <v>0</v>
      </c>
    </row>
    <row r="1001" spans="2:8" ht="28.8" x14ac:dyDescent="0.3">
      <c r="B1001" s="45" t="s">
        <v>791</v>
      </c>
      <c r="C1001" s="9" t="s">
        <v>1715</v>
      </c>
      <c r="D1001" s="10" t="s">
        <v>1165</v>
      </c>
      <c r="E1001" s="85">
        <v>290</v>
      </c>
      <c r="F1001" s="38"/>
      <c r="G1001" s="13">
        <f t="shared" si="240"/>
        <v>0</v>
      </c>
      <c r="H1001" s="13">
        <f t="shared" si="241"/>
        <v>0</v>
      </c>
    </row>
    <row r="1002" spans="2:8" ht="28.8" x14ac:dyDescent="0.3">
      <c r="B1002" s="45" t="s">
        <v>792</v>
      </c>
      <c r="C1002" s="9" t="s">
        <v>1716</v>
      </c>
      <c r="D1002" s="10" t="s">
        <v>1165</v>
      </c>
      <c r="E1002" s="85">
        <v>240</v>
      </c>
      <c r="F1002" s="38"/>
      <c r="G1002" s="13">
        <f t="shared" si="240"/>
        <v>0</v>
      </c>
      <c r="H1002" s="13">
        <f t="shared" si="241"/>
        <v>0</v>
      </c>
    </row>
    <row r="1003" spans="2:8" ht="28.8" x14ac:dyDescent="0.3">
      <c r="B1003" s="45" t="s">
        <v>2453</v>
      </c>
      <c r="C1003" s="9" t="s">
        <v>1920</v>
      </c>
      <c r="D1003" s="12"/>
      <c r="E1003" s="32"/>
      <c r="F1003" s="42"/>
      <c r="G1003" s="11"/>
      <c r="H1003" s="11"/>
    </row>
    <row r="1004" spans="2:8" ht="28.8" x14ac:dyDescent="0.3">
      <c r="B1004" s="45" t="s">
        <v>793</v>
      </c>
      <c r="C1004" s="9" t="s">
        <v>1921</v>
      </c>
      <c r="D1004" s="12"/>
      <c r="E1004" s="32"/>
      <c r="F1004" s="42"/>
      <c r="G1004" s="11"/>
      <c r="H1004" s="11"/>
    </row>
    <row r="1005" spans="2:8" ht="28.8" x14ac:dyDescent="0.3">
      <c r="B1005" s="45" t="s">
        <v>794</v>
      </c>
      <c r="C1005" s="9" t="s">
        <v>1711</v>
      </c>
      <c r="D1005" s="10" t="s">
        <v>1165</v>
      </c>
      <c r="E1005" s="85">
        <v>30</v>
      </c>
      <c r="F1005" s="38"/>
      <c r="G1005" s="13">
        <f t="shared" ref="G1005:G1008" si="242">ROUND(F1005,2)</f>
        <v>0</v>
      </c>
      <c r="H1005" s="13">
        <f t="shared" ref="H1005:H1008" si="243">ROUND(E1005*G1005,2)</f>
        <v>0</v>
      </c>
    </row>
    <row r="1006" spans="2:8" ht="28.8" x14ac:dyDescent="0.3">
      <c r="B1006" s="45" t="s">
        <v>795</v>
      </c>
      <c r="C1006" s="9" t="s">
        <v>1712</v>
      </c>
      <c r="D1006" s="10" t="s">
        <v>1165</v>
      </c>
      <c r="E1006" s="85">
        <v>25</v>
      </c>
      <c r="F1006" s="38"/>
      <c r="G1006" s="13">
        <f t="shared" si="242"/>
        <v>0</v>
      </c>
      <c r="H1006" s="13">
        <f t="shared" si="243"/>
        <v>0</v>
      </c>
    </row>
    <row r="1007" spans="2:8" ht="28.8" x14ac:dyDescent="0.3">
      <c r="B1007" s="45" t="s">
        <v>796</v>
      </c>
      <c r="C1007" s="9" t="s">
        <v>1713</v>
      </c>
      <c r="D1007" s="10" t="s">
        <v>1165</v>
      </c>
      <c r="E1007" s="85">
        <v>40</v>
      </c>
      <c r="F1007" s="38"/>
      <c r="G1007" s="13">
        <f t="shared" si="242"/>
        <v>0</v>
      </c>
      <c r="H1007" s="13">
        <f t="shared" si="243"/>
        <v>0</v>
      </c>
    </row>
    <row r="1008" spans="2:8" ht="28.8" x14ac:dyDescent="0.3">
      <c r="B1008" s="45" t="s">
        <v>797</v>
      </c>
      <c r="C1008" s="9" t="s">
        <v>1714</v>
      </c>
      <c r="D1008" s="10" t="s">
        <v>1165</v>
      </c>
      <c r="E1008" s="85">
        <v>45</v>
      </c>
      <c r="F1008" s="38"/>
      <c r="G1008" s="13">
        <f t="shared" si="242"/>
        <v>0</v>
      </c>
      <c r="H1008" s="13">
        <f t="shared" si="243"/>
        <v>0</v>
      </c>
    </row>
    <row r="1009" spans="2:8" ht="28.8" x14ac:dyDescent="0.3">
      <c r="B1009" s="45" t="s">
        <v>798</v>
      </c>
      <c r="C1009" s="9" t="s">
        <v>1922</v>
      </c>
      <c r="D1009" s="12"/>
      <c r="E1009" s="32"/>
      <c r="F1009" s="42"/>
      <c r="G1009" s="11"/>
      <c r="H1009" s="11"/>
    </row>
    <row r="1010" spans="2:8" ht="28.8" x14ac:dyDescent="0.3">
      <c r="B1010" s="45" t="s">
        <v>799</v>
      </c>
      <c r="C1010" s="9" t="s">
        <v>1715</v>
      </c>
      <c r="D1010" s="10" t="s">
        <v>1165</v>
      </c>
      <c r="E1010" s="85">
        <v>20</v>
      </c>
      <c r="F1010" s="38"/>
      <c r="G1010" s="13">
        <f t="shared" ref="G1010:G1013" si="244">ROUND(F1010,2)</f>
        <v>0</v>
      </c>
      <c r="H1010" s="13">
        <f t="shared" ref="H1010:H1013" si="245">ROUND(E1010*G1010,2)</f>
        <v>0</v>
      </c>
    </row>
    <row r="1011" spans="2:8" ht="28.8" x14ac:dyDescent="0.3">
      <c r="B1011" s="45" t="s">
        <v>800</v>
      </c>
      <c r="C1011" s="9" t="s">
        <v>1716</v>
      </c>
      <c r="D1011" s="10" t="s">
        <v>1165</v>
      </c>
      <c r="E1011" s="85">
        <v>45</v>
      </c>
      <c r="F1011" s="38"/>
      <c r="G1011" s="13">
        <f t="shared" si="244"/>
        <v>0</v>
      </c>
      <c r="H1011" s="13">
        <f t="shared" si="245"/>
        <v>0</v>
      </c>
    </row>
    <row r="1012" spans="2:8" ht="28.8" x14ac:dyDescent="0.3">
      <c r="B1012" s="45" t="s">
        <v>801</v>
      </c>
      <c r="C1012" s="9" t="s">
        <v>1915</v>
      </c>
      <c r="D1012" s="10" t="s">
        <v>1165</v>
      </c>
      <c r="E1012" s="85">
        <v>35</v>
      </c>
      <c r="F1012" s="38"/>
      <c r="G1012" s="13">
        <f t="shared" si="244"/>
        <v>0</v>
      </c>
      <c r="H1012" s="13">
        <f t="shared" si="245"/>
        <v>0</v>
      </c>
    </row>
    <row r="1013" spans="2:8" ht="28.8" x14ac:dyDescent="0.3">
      <c r="B1013" s="45" t="s">
        <v>802</v>
      </c>
      <c r="C1013" s="9" t="s">
        <v>1718</v>
      </c>
      <c r="D1013" s="10" t="s">
        <v>1165</v>
      </c>
      <c r="E1013" s="85">
        <v>30</v>
      </c>
      <c r="F1013" s="38"/>
      <c r="G1013" s="13">
        <f t="shared" si="244"/>
        <v>0</v>
      </c>
      <c r="H1013" s="13">
        <f t="shared" si="245"/>
        <v>0</v>
      </c>
    </row>
    <row r="1014" spans="2:8" ht="28.8" x14ac:dyDescent="0.3">
      <c r="B1014" s="45" t="s">
        <v>2455</v>
      </c>
      <c r="C1014" s="9" t="s">
        <v>1923</v>
      </c>
      <c r="D1014" s="12"/>
      <c r="E1014" s="32"/>
      <c r="F1014" s="42"/>
      <c r="G1014" s="11"/>
      <c r="H1014" s="11"/>
    </row>
    <row r="1015" spans="2:8" ht="28.8" x14ac:dyDescent="0.3">
      <c r="B1015" s="45" t="s">
        <v>2454</v>
      </c>
      <c r="C1015" s="9" t="s">
        <v>1924</v>
      </c>
      <c r="D1015" s="12"/>
      <c r="E1015" s="32"/>
      <c r="F1015" s="42"/>
      <c r="G1015" s="11"/>
      <c r="H1015" s="11"/>
    </row>
    <row r="1016" spans="2:8" ht="28.8" x14ac:dyDescent="0.3">
      <c r="B1016" s="45" t="s">
        <v>803</v>
      </c>
      <c r="C1016" s="9" t="s">
        <v>1925</v>
      </c>
      <c r="D1016" s="12"/>
      <c r="E1016" s="32"/>
      <c r="F1016" s="42"/>
      <c r="G1016" s="11"/>
      <c r="H1016" s="11"/>
    </row>
    <row r="1017" spans="2:8" ht="28.8" x14ac:dyDescent="0.3">
      <c r="B1017" s="45" t="s">
        <v>804</v>
      </c>
      <c r="C1017" s="9" t="s">
        <v>1926</v>
      </c>
      <c r="D1017" s="10" t="s">
        <v>1258</v>
      </c>
      <c r="E1017" s="85">
        <v>262</v>
      </c>
      <c r="F1017" s="38"/>
      <c r="G1017" s="13">
        <f>ROUND(F1017,2)</f>
        <v>0</v>
      </c>
      <c r="H1017" s="13">
        <f>ROUND(E1017*G1017,2)</f>
        <v>0</v>
      </c>
    </row>
    <row r="1018" spans="2:8" ht="28.8" x14ac:dyDescent="0.3">
      <c r="B1018" s="45" t="s">
        <v>805</v>
      </c>
      <c r="C1018" s="9" t="s">
        <v>1927</v>
      </c>
      <c r="D1018" s="12"/>
      <c r="E1018" s="32"/>
      <c r="F1018" s="42"/>
      <c r="G1018" s="11"/>
      <c r="H1018" s="11"/>
    </row>
    <row r="1019" spans="2:8" ht="28.8" x14ac:dyDescent="0.3">
      <c r="B1019" s="45" t="s">
        <v>806</v>
      </c>
      <c r="C1019" s="9" t="s">
        <v>1928</v>
      </c>
      <c r="D1019" s="10" t="s">
        <v>1258</v>
      </c>
      <c r="E1019" s="85">
        <v>262</v>
      </c>
      <c r="F1019" s="38"/>
      <c r="G1019" s="13">
        <f t="shared" ref="G1019:G1020" si="246">ROUND(F1019,2)</f>
        <v>0</v>
      </c>
      <c r="H1019" s="13">
        <f t="shared" ref="H1019:H1020" si="247">ROUND(E1019*G1019,2)</f>
        <v>0</v>
      </c>
    </row>
    <row r="1020" spans="2:8" ht="28.8" x14ac:dyDescent="0.3">
      <c r="B1020" s="45" t="s">
        <v>807</v>
      </c>
      <c r="C1020" s="9" t="s">
        <v>1929</v>
      </c>
      <c r="D1020" s="10" t="s">
        <v>1258</v>
      </c>
      <c r="E1020" s="85">
        <v>262</v>
      </c>
      <c r="F1020" s="38"/>
      <c r="G1020" s="13">
        <f t="shared" si="246"/>
        <v>0</v>
      </c>
      <c r="H1020" s="13">
        <f t="shared" si="247"/>
        <v>0</v>
      </c>
    </row>
    <row r="1021" spans="2:8" ht="28.8" x14ac:dyDescent="0.3">
      <c r="B1021" s="45" t="s">
        <v>2456</v>
      </c>
      <c r="C1021" s="9" t="s">
        <v>1930</v>
      </c>
      <c r="D1021" s="12"/>
      <c r="E1021" s="32"/>
      <c r="F1021" s="42"/>
      <c r="G1021" s="11"/>
      <c r="H1021" s="11"/>
    </row>
    <row r="1022" spans="2:8" ht="28.8" x14ac:dyDescent="0.3">
      <c r="B1022" s="45" t="s">
        <v>808</v>
      </c>
      <c r="C1022" s="9" t="s">
        <v>1931</v>
      </c>
      <c r="D1022" s="10" t="s">
        <v>1258</v>
      </c>
      <c r="E1022" s="85">
        <v>132</v>
      </c>
      <c r="F1022" s="38"/>
      <c r="G1022" s="13">
        <f t="shared" ref="G1022:G1023" si="248">ROUND(F1022,2)</f>
        <v>0</v>
      </c>
      <c r="H1022" s="13">
        <f t="shared" ref="H1022:H1023" si="249">ROUND(E1022*G1022,2)</f>
        <v>0</v>
      </c>
    </row>
    <row r="1023" spans="2:8" ht="28.8" x14ac:dyDescent="0.3">
      <c r="B1023" s="45" t="s">
        <v>809</v>
      </c>
      <c r="C1023" s="9" t="s">
        <v>1932</v>
      </c>
      <c r="D1023" s="10" t="s">
        <v>1258</v>
      </c>
      <c r="E1023" s="85">
        <v>132</v>
      </c>
      <c r="F1023" s="38"/>
      <c r="G1023" s="13">
        <f t="shared" si="248"/>
        <v>0</v>
      </c>
      <c r="H1023" s="13">
        <f t="shared" si="249"/>
        <v>0</v>
      </c>
    </row>
    <row r="1024" spans="2:8" ht="28.8" x14ac:dyDescent="0.3">
      <c r="B1024" s="45" t="s">
        <v>810</v>
      </c>
      <c r="C1024" s="9" t="s">
        <v>1933</v>
      </c>
      <c r="D1024" s="12"/>
      <c r="E1024" s="32"/>
      <c r="F1024" s="42"/>
      <c r="G1024" s="11"/>
      <c r="H1024" s="11"/>
    </row>
    <row r="1025" spans="2:8" ht="28.8" x14ac:dyDescent="0.3">
      <c r="B1025" s="45" t="s">
        <v>811</v>
      </c>
      <c r="C1025" s="9" t="s">
        <v>1934</v>
      </c>
      <c r="D1025" s="10" t="s">
        <v>1258</v>
      </c>
      <c r="E1025" s="85">
        <v>132</v>
      </c>
      <c r="F1025" s="38"/>
      <c r="G1025" s="13">
        <f>ROUND(F1025,2)</f>
        <v>0</v>
      </c>
      <c r="H1025" s="13">
        <f>ROUND(E1025*G1025,2)</f>
        <v>0</v>
      </c>
    </row>
    <row r="1026" spans="2:8" ht="28.8" x14ac:dyDescent="0.3">
      <c r="B1026" s="45" t="s">
        <v>2457</v>
      </c>
      <c r="C1026" s="9" t="s">
        <v>1935</v>
      </c>
      <c r="D1026" s="12"/>
      <c r="E1026" s="32"/>
      <c r="F1026" s="42"/>
      <c r="G1026" s="11"/>
      <c r="H1026" s="11"/>
    </row>
    <row r="1027" spans="2:8" ht="28.8" x14ac:dyDescent="0.3">
      <c r="B1027" s="45" t="s">
        <v>812</v>
      </c>
      <c r="C1027" s="9" t="s">
        <v>1936</v>
      </c>
      <c r="D1027" s="10" t="s">
        <v>1258</v>
      </c>
      <c r="E1027" s="85">
        <v>64</v>
      </c>
      <c r="F1027" s="38"/>
      <c r="G1027" s="13">
        <f t="shared" ref="G1027:G1029" si="250">ROUND(F1027,2)</f>
        <v>0</v>
      </c>
      <c r="H1027" s="13">
        <f t="shared" ref="H1027:H1029" si="251">ROUND(E1027*G1027,2)</f>
        <v>0</v>
      </c>
    </row>
    <row r="1028" spans="2:8" ht="28.8" x14ac:dyDescent="0.3">
      <c r="B1028" s="45" t="s">
        <v>813</v>
      </c>
      <c r="C1028" s="9" t="s">
        <v>1937</v>
      </c>
      <c r="D1028" s="10" t="s">
        <v>1258</v>
      </c>
      <c r="E1028" s="85">
        <v>64</v>
      </c>
      <c r="F1028" s="38"/>
      <c r="G1028" s="13">
        <f t="shared" si="250"/>
        <v>0</v>
      </c>
      <c r="H1028" s="13">
        <f t="shared" si="251"/>
        <v>0</v>
      </c>
    </row>
    <row r="1029" spans="2:8" ht="28.8" x14ac:dyDescent="0.3">
      <c r="B1029" s="45" t="s">
        <v>814</v>
      </c>
      <c r="C1029" s="9" t="s">
        <v>1938</v>
      </c>
      <c r="D1029" s="10" t="s">
        <v>1258</v>
      </c>
      <c r="E1029" s="85">
        <v>64</v>
      </c>
      <c r="F1029" s="38"/>
      <c r="G1029" s="13">
        <f t="shared" si="250"/>
        <v>0</v>
      </c>
      <c r="H1029" s="13">
        <f t="shared" si="251"/>
        <v>0</v>
      </c>
    </row>
    <row r="1030" spans="2:8" ht="28.8" x14ac:dyDescent="0.3">
      <c r="B1030" s="45" t="s">
        <v>2458</v>
      </c>
      <c r="C1030" s="9" t="s">
        <v>1939</v>
      </c>
      <c r="D1030" s="12"/>
      <c r="E1030" s="32"/>
      <c r="F1030" s="42"/>
      <c r="G1030" s="11"/>
      <c r="H1030" s="11"/>
    </row>
    <row r="1031" spans="2:8" ht="28.8" x14ac:dyDescent="0.3">
      <c r="B1031" s="45" t="s">
        <v>815</v>
      </c>
      <c r="C1031" s="9" t="s">
        <v>1940</v>
      </c>
      <c r="D1031" s="12"/>
      <c r="E1031" s="32"/>
      <c r="F1031" s="42"/>
      <c r="G1031" s="11"/>
      <c r="H1031" s="11"/>
    </row>
    <row r="1032" spans="2:8" ht="28.8" x14ac:dyDescent="0.3">
      <c r="B1032" s="45" t="s">
        <v>816</v>
      </c>
      <c r="C1032" s="9" t="s">
        <v>1941</v>
      </c>
      <c r="D1032" s="10" t="s">
        <v>1258</v>
      </c>
      <c r="E1032" s="85">
        <v>128</v>
      </c>
      <c r="F1032" s="38"/>
      <c r="G1032" s="13">
        <f t="shared" ref="G1032:G1035" si="252">ROUND(F1032,2)</f>
        <v>0</v>
      </c>
      <c r="H1032" s="13">
        <f t="shared" ref="H1032:H1035" si="253">ROUND(E1032*G1032,2)</f>
        <v>0</v>
      </c>
    </row>
    <row r="1033" spans="2:8" ht="28.8" x14ac:dyDescent="0.3">
      <c r="B1033" s="45" t="s">
        <v>817</v>
      </c>
      <c r="C1033" s="9" t="s">
        <v>1942</v>
      </c>
      <c r="D1033" s="10" t="s">
        <v>1258</v>
      </c>
      <c r="E1033" s="85">
        <v>140</v>
      </c>
      <c r="F1033" s="38"/>
      <c r="G1033" s="13">
        <f t="shared" si="252"/>
        <v>0</v>
      </c>
      <c r="H1033" s="13">
        <f t="shared" si="253"/>
        <v>0</v>
      </c>
    </row>
    <row r="1034" spans="2:8" ht="28.8" x14ac:dyDescent="0.3">
      <c r="B1034" s="45" t="s">
        <v>818</v>
      </c>
      <c r="C1034" s="9" t="s">
        <v>1943</v>
      </c>
      <c r="D1034" s="10" t="s">
        <v>1258</v>
      </c>
      <c r="E1034" s="85">
        <v>128</v>
      </c>
      <c r="F1034" s="38"/>
      <c r="G1034" s="13">
        <f t="shared" si="252"/>
        <v>0</v>
      </c>
      <c r="H1034" s="13">
        <f t="shared" si="253"/>
        <v>0</v>
      </c>
    </row>
    <row r="1035" spans="2:8" ht="28.8" x14ac:dyDescent="0.3">
      <c r="B1035" s="45" t="s">
        <v>819</v>
      </c>
      <c r="C1035" s="9" t="s">
        <v>1944</v>
      </c>
      <c r="D1035" s="10" t="s">
        <v>1258</v>
      </c>
      <c r="E1035" s="85">
        <v>12</v>
      </c>
      <c r="F1035" s="38"/>
      <c r="G1035" s="13">
        <f t="shared" si="252"/>
        <v>0</v>
      </c>
      <c r="H1035" s="13">
        <f t="shared" si="253"/>
        <v>0</v>
      </c>
    </row>
    <row r="1036" spans="2:8" ht="28.8" x14ac:dyDescent="0.3">
      <c r="B1036" s="45" t="s">
        <v>820</v>
      </c>
      <c r="C1036" s="9" t="s">
        <v>1945</v>
      </c>
      <c r="D1036" s="12"/>
      <c r="E1036" s="32"/>
      <c r="F1036" s="42"/>
      <c r="G1036" s="11"/>
      <c r="H1036" s="11"/>
    </row>
    <row r="1037" spans="2:8" ht="28.8" x14ac:dyDescent="0.3">
      <c r="B1037" s="45" t="s">
        <v>821</v>
      </c>
      <c r="C1037" s="9" t="s">
        <v>1946</v>
      </c>
      <c r="D1037" s="10" t="s">
        <v>1258</v>
      </c>
      <c r="E1037" s="85">
        <v>128</v>
      </c>
      <c r="F1037" s="38"/>
      <c r="G1037" s="13">
        <f t="shared" ref="G1037:G1038" si="254">ROUND(F1037,2)</f>
        <v>0</v>
      </c>
      <c r="H1037" s="13">
        <f t="shared" ref="H1037:H1038" si="255">ROUND(E1037*G1037,2)</f>
        <v>0</v>
      </c>
    </row>
    <row r="1038" spans="2:8" ht="28.8" x14ac:dyDescent="0.3">
      <c r="B1038" s="45" t="s">
        <v>822</v>
      </c>
      <c r="C1038" s="9" t="s">
        <v>1947</v>
      </c>
      <c r="D1038" s="10" t="s">
        <v>1258</v>
      </c>
      <c r="E1038" s="85">
        <v>128</v>
      </c>
      <c r="F1038" s="38"/>
      <c r="G1038" s="13">
        <f t="shared" si="254"/>
        <v>0</v>
      </c>
      <c r="H1038" s="13">
        <f t="shared" si="255"/>
        <v>0</v>
      </c>
    </row>
    <row r="1039" spans="2:8" ht="28.8" x14ac:dyDescent="0.3">
      <c r="B1039" s="45" t="s">
        <v>2459</v>
      </c>
      <c r="C1039" s="9" t="s">
        <v>1948</v>
      </c>
      <c r="D1039" s="12"/>
      <c r="E1039" s="32"/>
      <c r="F1039" s="42"/>
      <c r="G1039" s="11"/>
      <c r="H1039" s="11"/>
    </row>
    <row r="1040" spans="2:8" ht="28.8" x14ac:dyDescent="0.3">
      <c r="B1040" s="45" t="s">
        <v>823</v>
      </c>
      <c r="C1040" s="9" t="s">
        <v>1949</v>
      </c>
      <c r="D1040" s="10" t="s">
        <v>1258</v>
      </c>
      <c r="E1040" s="85">
        <v>9</v>
      </c>
      <c r="F1040" s="38"/>
      <c r="G1040" s="13">
        <f t="shared" ref="G1040:G1041" si="256">ROUND(F1040,2)</f>
        <v>0</v>
      </c>
      <c r="H1040" s="13">
        <f t="shared" ref="H1040:H1041" si="257">ROUND(E1040*G1040,2)</f>
        <v>0</v>
      </c>
    </row>
    <row r="1041" spans="2:8" ht="28.8" x14ac:dyDescent="0.3">
      <c r="B1041" s="45" t="s">
        <v>824</v>
      </c>
      <c r="C1041" s="9" t="s">
        <v>1950</v>
      </c>
      <c r="D1041" s="10" t="s">
        <v>1258</v>
      </c>
      <c r="E1041" s="85">
        <v>8</v>
      </c>
      <c r="F1041" s="38"/>
      <c r="G1041" s="13">
        <f t="shared" si="256"/>
        <v>0</v>
      </c>
      <c r="H1041" s="13">
        <f t="shared" si="257"/>
        <v>0</v>
      </c>
    </row>
    <row r="1042" spans="2:8" ht="28.8" x14ac:dyDescent="0.3">
      <c r="B1042" s="45" t="s">
        <v>2460</v>
      </c>
      <c r="C1042" s="9" t="s">
        <v>1951</v>
      </c>
      <c r="D1042" s="12"/>
      <c r="E1042" s="32"/>
      <c r="F1042" s="42"/>
      <c r="G1042" s="11"/>
      <c r="H1042" s="11"/>
    </row>
    <row r="1043" spans="2:8" ht="28.8" x14ac:dyDescent="0.3">
      <c r="B1043" s="45" t="s">
        <v>825</v>
      </c>
      <c r="C1043" s="9" t="s">
        <v>1952</v>
      </c>
      <c r="D1043" s="10" t="s">
        <v>1258</v>
      </c>
      <c r="E1043" s="85">
        <v>3</v>
      </c>
      <c r="F1043" s="38"/>
      <c r="G1043" s="13">
        <f t="shared" ref="G1043:G1044" si="258">ROUND(F1043,2)</f>
        <v>0</v>
      </c>
      <c r="H1043" s="13">
        <f t="shared" ref="H1043:H1044" si="259">ROUND(E1043*G1043,2)</f>
        <v>0</v>
      </c>
    </row>
    <row r="1044" spans="2:8" ht="28.8" x14ac:dyDescent="0.3">
      <c r="B1044" s="45" t="s">
        <v>826</v>
      </c>
      <c r="C1044" s="9" t="s">
        <v>1953</v>
      </c>
      <c r="D1044" s="10" t="s">
        <v>1258</v>
      </c>
      <c r="E1044" s="85">
        <v>64</v>
      </c>
      <c r="F1044" s="38"/>
      <c r="G1044" s="13">
        <f t="shared" si="258"/>
        <v>0</v>
      </c>
      <c r="H1044" s="13">
        <f t="shared" si="259"/>
        <v>0</v>
      </c>
    </row>
    <row r="1045" spans="2:8" ht="28.8" x14ac:dyDescent="0.3">
      <c r="B1045" s="45" t="s">
        <v>2461</v>
      </c>
      <c r="C1045" s="9" t="s">
        <v>1954</v>
      </c>
      <c r="D1045" s="12"/>
      <c r="E1045" s="32"/>
      <c r="F1045" s="42"/>
      <c r="G1045" s="11"/>
      <c r="H1045" s="11"/>
    </row>
    <row r="1046" spans="2:8" ht="28.8" x14ac:dyDescent="0.3">
      <c r="B1046" s="45" t="s">
        <v>827</v>
      </c>
      <c r="C1046" s="9" t="s">
        <v>1955</v>
      </c>
      <c r="D1046" s="12"/>
      <c r="E1046" s="32"/>
      <c r="F1046" s="42"/>
      <c r="G1046" s="11"/>
      <c r="H1046" s="11"/>
    </row>
    <row r="1047" spans="2:8" ht="28.8" x14ac:dyDescent="0.3">
      <c r="B1047" s="45" t="s">
        <v>828</v>
      </c>
      <c r="C1047" s="9" t="s">
        <v>1956</v>
      </c>
      <c r="D1047" s="10" t="s">
        <v>1258</v>
      </c>
      <c r="E1047" s="85">
        <v>3</v>
      </c>
      <c r="F1047" s="38"/>
      <c r="G1047" s="13">
        <f t="shared" ref="G1047:G1050" si="260">ROUND(F1047,2)</f>
        <v>0</v>
      </c>
      <c r="H1047" s="13">
        <f t="shared" ref="H1047:H1050" si="261">ROUND(E1047*G1047,2)</f>
        <v>0</v>
      </c>
    </row>
    <row r="1048" spans="2:8" ht="28.8" x14ac:dyDescent="0.3">
      <c r="B1048" s="45" t="s">
        <v>829</v>
      </c>
      <c r="C1048" s="9" t="s">
        <v>1957</v>
      </c>
      <c r="D1048" s="10" t="s">
        <v>1258</v>
      </c>
      <c r="E1048" s="85">
        <v>9</v>
      </c>
      <c r="F1048" s="38"/>
      <c r="G1048" s="13">
        <f t="shared" si="260"/>
        <v>0</v>
      </c>
      <c r="H1048" s="13">
        <f t="shared" si="261"/>
        <v>0</v>
      </c>
    </row>
    <row r="1049" spans="2:8" ht="28.8" x14ac:dyDescent="0.3">
      <c r="B1049" s="45" t="s">
        <v>830</v>
      </c>
      <c r="C1049" s="9" t="s">
        <v>1958</v>
      </c>
      <c r="D1049" s="10" t="s">
        <v>1258</v>
      </c>
      <c r="E1049" s="85">
        <v>3</v>
      </c>
      <c r="F1049" s="38"/>
      <c r="G1049" s="13">
        <f t="shared" si="260"/>
        <v>0</v>
      </c>
      <c r="H1049" s="13">
        <f t="shared" si="261"/>
        <v>0</v>
      </c>
    </row>
    <row r="1050" spans="2:8" ht="28.8" x14ac:dyDescent="0.3">
      <c r="B1050" s="45" t="s">
        <v>831</v>
      </c>
      <c r="C1050" s="9" t="s">
        <v>1959</v>
      </c>
      <c r="D1050" s="10" t="s">
        <v>1258</v>
      </c>
      <c r="E1050" s="85">
        <v>9</v>
      </c>
      <c r="F1050" s="38"/>
      <c r="G1050" s="13">
        <f t="shared" si="260"/>
        <v>0</v>
      </c>
      <c r="H1050" s="13">
        <f t="shared" si="261"/>
        <v>0</v>
      </c>
    </row>
    <row r="1051" spans="2:8" ht="28.8" x14ac:dyDescent="0.3">
      <c r="B1051" s="45" t="s">
        <v>2462</v>
      </c>
      <c r="C1051" s="9" t="s">
        <v>1960</v>
      </c>
      <c r="D1051" s="12"/>
      <c r="E1051" s="32"/>
      <c r="F1051" s="42"/>
      <c r="G1051" s="11"/>
      <c r="H1051" s="11"/>
    </row>
    <row r="1052" spans="2:8" ht="28.8" x14ac:dyDescent="0.3">
      <c r="B1052" s="45" t="s">
        <v>832</v>
      </c>
      <c r="C1052" s="9" t="s">
        <v>1961</v>
      </c>
      <c r="D1052" s="12"/>
      <c r="E1052" s="32"/>
      <c r="F1052" s="42"/>
      <c r="G1052" s="11"/>
      <c r="H1052" s="11"/>
    </row>
    <row r="1053" spans="2:8" ht="28.8" x14ac:dyDescent="0.3">
      <c r="B1053" s="45" t="s">
        <v>833</v>
      </c>
      <c r="C1053" s="9" t="s">
        <v>1962</v>
      </c>
      <c r="D1053" s="10" t="s">
        <v>1258</v>
      </c>
      <c r="E1053" s="85">
        <v>262</v>
      </c>
      <c r="F1053" s="38"/>
      <c r="G1053" s="13">
        <f t="shared" ref="G1053:G1056" si="262">ROUND(F1053,2)</f>
        <v>0</v>
      </c>
      <c r="H1053" s="13">
        <f t="shared" ref="H1053:H1056" si="263">ROUND(E1053*G1053,2)</f>
        <v>0</v>
      </c>
    </row>
    <row r="1054" spans="2:8" ht="28.8" x14ac:dyDescent="0.3">
      <c r="B1054" s="45" t="s">
        <v>834</v>
      </c>
      <c r="C1054" s="9" t="s">
        <v>1963</v>
      </c>
      <c r="D1054" s="10" t="s">
        <v>1258</v>
      </c>
      <c r="E1054" s="85">
        <v>132</v>
      </c>
      <c r="F1054" s="38"/>
      <c r="G1054" s="13">
        <f t="shared" si="262"/>
        <v>0</v>
      </c>
      <c r="H1054" s="13">
        <f t="shared" si="263"/>
        <v>0</v>
      </c>
    </row>
    <row r="1055" spans="2:8" ht="28.8" x14ac:dyDescent="0.3">
      <c r="B1055" s="45" t="s">
        <v>835</v>
      </c>
      <c r="C1055" s="9" t="s">
        <v>1964</v>
      </c>
      <c r="D1055" s="10" t="s">
        <v>1258</v>
      </c>
      <c r="E1055" s="85">
        <v>132</v>
      </c>
      <c r="F1055" s="38"/>
      <c r="G1055" s="13">
        <f t="shared" si="262"/>
        <v>0</v>
      </c>
      <c r="H1055" s="13">
        <f t="shared" si="263"/>
        <v>0</v>
      </c>
    </row>
    <row r="1056" spans="2:8" ht="28.8" x14ac:dyDescent="0.3">
      <c r="B1056" s="45" t="s">
        <v>836</v>
      </c>
      <c r="C1056" s="9" t="s">
        <v>1965</v>
      </c>
      <c r="D1056" s="10" t="s">
        <v>1258</v>
      </c>
      <c r="E1056" s="85">
        <v>132</v>
      </c>
      <c r="F1056" s="38"/>
      <c r="G1056" s="13">
        <f t="shared" si="262"/>
        <v>0</v>
      </c>
      <c r="H1056" s="13">
        <f t="shared" si="263"/>
        <v>0</v>
      </c>
    </row>
    <row r="1057" spans="2:8" ht="28.8" x14ac:dyDescent="0.3">
      <c r="B1057" s="45" t="s">
        <v>837</v>
      </c>
      <c r="C1057" s="9" t="s">
        <v>2463</v>
      </c>
      <c r="D1057" s="12"/>
      <c r="E1057" s="32"/>
      <c r="F1057" s="42"/>
      <c r="G1057" s="11"/>
      <c r="H1057" s="11"/>
    </row>
    <row r="1058" spans="2:8" ht="28.8" x14ac:dyDescent="0.3">
      <c r="B1058" s="45" t="s">
        <v>838</v>
      </c>
      <c r="C1058" s="9" t="s">
        <v>1966</v>
      </c>
      <c r="D1058" s="10" t="s">
        <v>1258</v>
      </c>
      <c r="E1058" s="85">
        <v>2</v>
      </c>
      <c r="F1058" s="38"/>
      <c r="G1058" s="13">
        <f t="shared" ref="G1058:G1104" si="264">ROUND(F1058,2)</f>
        <v>0</v>
      </c>
      <c r="H1058" s="13">
        <f t="shared" ref="H1058:H1104" si="265">ROUND(E1058*G1058,2)</f>
        <v>0</v>
      </c>
    </row>
    <row r="1059" spans="2:8" ht="28.8" x14ac:dyDescent="0.3">
      <c r="B1059" s="45" t="s">
        <v>839</v>
      </c>
      <c r="C1059" s="9" t="s">
        <v>1967</v>
      </c>
      <c r="D1059" s="10" t="s">
        <v>1258</v>
      </c>
      <c r="E1059" s="85">
        <v>2</v>
      </c>
      <c r="F1059" s="38"/>
      <c r="G1059" s="13">
        <f t="shared" si="264"/>
        <v>0</v>
      </c>
      <c r="H1059" s="13">
        <f t="shared" si="265"/>
        <v>0</v>
      </c>
    </row>
    <row r="1060" spans="2:8" ht="28.8" x14ac:dyDescent="0.3">
      <c r="B1060" s="45" t="s">
        <v>840</v>
      </c>
      <c r="C1060" s="9" t="s">
        <v>1968</v>
      </c>
      <c r="D1060" s="10" t="s">
        <v>1969</v>
      </c>
      <c r="E1060" s="85">
        <v>1</v>
      </c>
      <c r="F1060" s="38"/>
      <c r="G1060" s="13">
        <f t="shared" si="264"/>
        <v>0</v>
      </c>
      <c r="H1060" s="13">
        <f t="shared" si="265"/>
        <v>0</v>
      </c>
    </row>
    <row r="1061" spans="2:8" ht="28.8" x14ac:dyDescent="0.3">
      <c r="B1061" s="45" t="s">
        <v>841</v>
      </c>
      <c r="C1061" s="9" t="s">
        <v>1970</v>
      </c>
      <c r="D1061" s="10" t="s">
        <v>1969</v>
      </c>
      <c r="E1061" s="85">
        <v>1</v>
      </c>
      <c r="F1061" s="38"/>
      <c r="G1061" s="13">
        <f t="shared" si="264"/>
        <v>0</v>
      </c>
      <c r="H1061" s="13">
        <f t="shared" si="265"/>
        <v>0</v>
      </c>
    </row>
    <row r="1062" spans="2:8" ht="28.8" x14ac:dyDescent="0.3">
      <c r="B1062" s="45" t="s">
        <v>842</v>
      </c>
      <c r="C1062" s="9" t="s">
        <v>1971</v>
      </c>
      <c r="D1062" s="10" t="s">
        <v>1165</v>
      </c>
      <c r="E1062" s="85">
        <v>200</v>
      </c>
      <c r="F1062" s="38"/>
      <c r="G1062" s="13">
        <f t="shared" si="264"/>
        <v>0</v>
      </c>
      <c r="H1062" s="13">
        <f t="shared" si="265"/>
        <v>0</v>
      </c>
    </row>
    <row r="1063" spans="2:8" ht="28.8" x14ac:dyDescent="0.3">
      <c r="B1063" s="45" t="s">
        <v>843</v>
      </c>
      <c r="C1063" s="9" t="s">
        <v>1972</v>
      </c>
      <c r="D1063" s="10" t="s">
        <v>1165</v>
      </c>
      <c r="E1063" s="85">
        <v>200</v>
      </c>
      <c r="F1063" s="38"/>
      <c r="G1063" s="13">
        <f t="shared" si="264"/>
        <v>0</v>
      </c>
      <c r="H1063" s="13">
        <f t="shared" si="265"/>
        <v>0</v>
      </c>
    </row>
    <row r="1064" spans="2:8" ht="28.8" x14ac:dyDescent="0.3">
      <c r="B1064" s="45" t="s">
        <v>844</v>
      </c>
      <c r="C1064" s="9" t="s">
        <v>1973</v>
      </c>
      <c r="D1064" s="10" t="s">
        <v>1165</v>
      </c>
      <c r="E1064" s="85">
        <v>400</v>
      </c>
      <c r="F1064" s="38"/>
      <c r="G1064" s="13">
        <f t="shared" si="264"/>
        <v>0</v>
      </c>
      <c r="H1064" s="13">
        <f t="shared" si="265"/>
        <v>0</v>
      </c>
    </row>
    <row r="1065" spans="2:8" ht="28.8" x14ac:dyDescent="0.3">
      <c r="B1065" s="45" t="s">
        <v>845</v>
      </c>
      <c r="C1065" s="9" t="s">
        <v>1974</v>
      </c>
      <c r="D1065" s="10" t="s">
        <v>1165</v>
      </c>
      <c r="E1065" s="85">
        <v>200</v>
      </c>
      <c r="F1065" s="38"/>
      <c r="G1065" s="13">
        <f t="shared" si="264"/>
        <v>0</v>
      </c>
      <c r="H1065" s="13">
        <f t="shared" si="265"/>
        <v>0</v>
      </c>
    </row>
    <row r="1066" spans="2:8" ht="28.8" x14ac:dyDescent="0.3">
      <c r="B1066" s="45" t="s">
        <v>846</v>
      </c>
      <c r="C1066" s="9" t="s">
        <v>1975</v>
      </c>
      <c r="D1066" s="10" t="s">
        <v>1165</v>
      </c>
      <c r="E1066" s="85">
        <v>200</v>
      </c>
      <c r="F1066" s="38"/>
      <c r="G1066" s="13">
        <f t="shared" si="264"/>
        <v>0</v>
      </c>
      <c r="H1066" s="13">
        <f t="shared" si="265"/>
        <v>0</v>
      </c>
    </row>
    <row r="1067" spans="2:8" ht="28.8" x14ac:dyDescent="0.3">
      <c r="B1067" s="45" t="s">
        <v>847</v>
      </c>
      <c r="C1067" s="9" t="s">
        <v>1976</v>
      </c>
      <c r="D1067" s="10" t="s">
        <v>1165</v>
      </c>
      <c r="E1067" s="85">
        <v>400</v>
      </c>
      <c r="F1067" s="38"/>
      <c r="G1067" s="13">
        <f t="shared" si="264"/>
        <v>0</v>
      </c>
      <c r="H1067" s="13">
        <f t="shared" si="265"/>
        <v>0</v>
      </c>
    </row>
    <row r="1068" spans="2:8" ht="28.8" x14ac:dyDescent="0.3">
      <c r="B1068" s="45" t="s">
        <v>848</v>
      </c>
      <c r="C1068" s="9" t="s">
        <v>1977</v>
      </c>
      <c r="D1068" s="10" t="s">
        <v>1165</v>
      </c>
      <c r="E1068" s="85">
        <v>400</v>
      </c>
      <c r="F1068" s="38"/>
      <c r="G1068" s="13">
        <f t="shared" si="264"/>
        <v>0</v>
      </c>
      <c r="H1068" s="13">
        <f t="shared" si="265"/>
        <v>0</v>
      </c>
    </row>
    <row r="1069" spans="2:8" ht="28.8" x14ac:dyDescent="0.3">
      <c r="B1069" s="45" t="s">
        <v>849</v>
      </c>
      <c r="C1069" s="9" t="s">
        <v>1978</v>
      </c>
      <c r="D1069" s="10" t="s">
        <v>1979</v>
      </c>
      <c r="E1069" s="85">
        <v>45</v>
      </c>
      <c r="F1069" s="38"/>
      <c r="G1069" s="13">
        <f t="shared" si="264"/>
        <v>0</v>
      </c>
      <c r="H1069" s="13">
        <f t="shared" si="265"/>
        <v>0</v>
      </c>
    </row>
    <row r="1070" spans="2:8" ht="28.8" x14ac:dyDescent="0.3">
      <c r="B1070" s="45" t="s">
        <v>850</v>
      </c>
      <c r="C1070" s="9" t="s">
        <v>1980</v>
      </c>
      <c r="D1070" s="10" t="s">
        <v>1979</v>
      </c>
      <c r="E1070" s="85">
        <v>1</v>
      </c>
      <c r="F1070" s="38"/>
      <c r="G1070" s="13">
        <f t="shared" si="264"/>
        <v>0</v>
      </c>
      <c r="H1070" s="13">
        <f t="shared" si="265"/>
        <v>0</v>
      </c>
    </row>
    <row r="1071" spans="2:8" ht="28.8" x14ac:dyDescent="0.3">
      <c r="B1071" s="45" t="s">
        <v>851</v>
      </c>
      <c r="C1071" s="9" t="s">
        <v>1981</v>
      </c>
      <c r="D1071" s="10" t="s">
        <v>1979</v>
      </c>
      <c r="E1071" s="85">
        <v>3</v>
      </c>
      <c r="F1071" s="38"/>
      <c r="G1071" s="13">
        <f t="shared" si="264"/>
        <v>0</v>
      </c>
      <c r="H1071" s="13">
        <f t="shared" si="265"/>
        <v>0</v>
      </c>
    </row>
    <row r="1072" spans="2:8" ht="28.8" x14ac:dyDescent="0.3">
      <c r="B1072" s="45" t="s">
        <v>852</v>
      </c>
      <c r="C1072" s="9" t="s">
        <v>1982</v>
      </c>
      <c r="D1072" s="10" t="s">
        <v>1979</v>
      </c>
      <c r="E1072" s="85">
        <v>8</v>
      </c>
      <c r="F1072" s="38"/>
      <c r="G1072" s="13">
        <f t="shared" si="264"/>
        <v>0</v>
      </c>
      <c r="H1072" s="13">
        <f t="shared" si="265"/>
        <v>0</v>
      </c>
    </row>
    <row r="1073" spans="2:8" ht="28.8" x14ac:dyDescent="0.3">
      <c r="B1073" s="45" t="s">
        <v>853</v>
      </c>
      <c r="C1073" s="9" t="s">
        <v>1983</v>
      </c>
      <c r="D1073" s="10" t="s">
        <v>1979</v>
      </c>
      <c r="E1073" s="85">
        <v>10</v>
      </c>
      <c r="F1073" s="38"/>
      <c r="G1073" s="13">
        <f t="shared" si="264"/>
        <v>0</v>
      </c>
      <c r="H1073" s="13">
        <f t="shared" si="265"/>
        <v>0</v>
      </c>
    </row>
    <row r="1074" spans="2:8" ht="28.8" x14ac:dyDescent="0.3">
      <c r="B1074" s="45" t="s">
        <v>854</v>
      </c>
      <c r="C1074" s="9" t="s">
        <v>1984</v>
      </c>
      <c r="D1074" s="10" t="s">
        <v>1979</v>
      </c>
      <c r="E1074" s="85">
        <v>13</v>
      </c>
      <c r="F1074" s="38"/>
      <c r="G1074" s="13">
        <f t="shared" si="264"/>
        <v>0</v>
      </c>
      <c r="H1074" s="13">
        <f t="shared" si="265"/>
        <v>0</v>
      </c>
    </row>
    <row r="1075" spans="2:8" ht="28.8" x14ac:dyDescent="0.3">
      <c r="B1075" s="45" t="s">
        <v>855</v>
      </c>
      <c r="C1075" s="9" t="s">
        <v>1985</v>
      </c>
      <c r="D1075" s="10" t="s">
        <v>1979</v>
      </c>
      <c r="E1075" s="85">
        <v>47</v>
      </c>
      <c r="F1075" s="38"/>
      <c r="G1075" s="13">
        <f t="shared" si="264"/>
        <v>0</v>
      </c>
      <c r="H1075" s="13">
        <f t="shared" si="265"/>
        <v>0</v>
      </c>
    </row>
    <row r="1076" spans="2:8" ht="28.8" x14ac:dyDescent="0.3">
      <c r="B1076" s="45" t="s">
        <v>856</v>
      </c>
      <c r="C1076" s="9" t="s">
        <v>1985</v>
      </c>
      <c r="D1076" s="10" t="s">
        <v>1979</v>
      </c>
      <c r="E1076" s="85">
        <v>7</v>
      </c>
      <c r="F1076" s="38"/>
      <c r="G1076" s="13">
        <f t="shared" si="264"/>
        <v>0</v>
      </c>
      <c r="H1076" s="13">
        <f t="shared" si="265"/>
        <v>0</v>
      </c>
    </row>
    <row r="1077" spans="2:8" ht="28.8" x14ac:dyDescent="0.3">
      <c r="B1077" s="45" t="s">
        <v>857</v>
      </c>
      <c r="C1077" s="9" t="s">
        <v>1986</v>
      </c>
      <c r="D1077" s="10" t="s">
        <v>1979</v>
      </c>
      <c r="E1077" s="85">
        <v>1</v>
      </c>
      <c r="F1077" s="38"/>
      <c r="G1077" s="13">
        <f t="shared" si="264"/>
        <v>0</v>
      </c>
      <c r="H1077" s="13">
        <f t="shared" si="265"/>
        <v>0</v>
      </c>
    </row>
    <row r="1078" spans="2:8" ht="28.8" x14ac:dyDescent="0.3">
      <c r="B1078" s="45" t="s">
        <v>858</v>
      </c>
      <c r="C1078" s="9" t="s">
        <v>1986</v>
      </c>
      <c r="D1078" s="10" t="s">
        <v>1979</v>
      </c>
      <c r="E1078" s="85">
        <v>1</v>
      </c>
      <c r="F1078" s="38"/>
      <c r="G1078" s="13">
        <f t="shared" si="264"/>
        <v>0</v>
      </c>
      <c r="H1078" s="13">
        <f t="shared" si="265"/>
        <v>0</v>
      </c>
    </row>
    <row r="1079" spans="2:8" ht="28.8" x14ac:dyDescent="0.3">
      <c r="B1079" s="45" t="s">
        <v>859</v>
      </c>
      <c r="C1079" s="9" t="s">
        <v>1987</v>
      </c>
      <c r="D1079" s="10" t="s">
        <v>1979</v>
      </c>
      <c r="E1079" s="85">
        <v>6</v>
      </c>
      <c r="F1079" s="38"/>
      <c r="G1079" s="13">
        <f t="shared" si="264"/>
        <v>0</v>
      </c>
      <c r="H1079" s="13">
        <f t="shared" si="265"/>
        <v>0</v>
      </c>
    </row>
    <row r="1080" spans="2:8" ht="28.8" x14ac:dyDescent="0.3">
      <c r="B1080" s="45" t="s">
        <v>860</v>
      </c>
      <c r="C1080" s="9" t="s">
        <v>1987</v>
      </c>
      <c r="D1080" s="10" t="s">
        <v>1979</v>
      </c>
      <c r="E1080" s="85">
        <v>2</v>
      </c>
      <c r="F1080" s="38"/>
      <c r="G1080" s="13">
        <f t="shared" si="264"/>
        <v>0</v>
      </c>
      <c r="H1080" s="13">
        <f t="shared" si="265"/>
        <v>0</v>
      </c>
    </row>
    <row r="1081" spans="2:8" ht="28.8" x14ac:dyDescent="0.3">
      <c r="B1081" s="45" t="s">
        <v>861</v>
      </c>
      <c r="C1081" s="9" t="s">
        <v>1988</v>
      </c>
      <c r="D1081" s="10" t="s">
        <v>1979</v>
      </c>
      <c r="E1081" s="85">
        <v>4</v>
      </c>
      <c r="F1081" s="38"/>
      <c r="G1081" s="13">
        <f t="shared" si="264"/>
        <v>0</v>
      </c>
      <c r="H1081" s="13">
        <f t="shared" si="265"/>
        <v>0</v>
      </c>
    </row>
    <row r="1082" spans="2:8" ht="28.8" x14ac:dyDescent="0.3">
      <c r="B1082" s="45" t="s">
        <v>862</v>
      </c>
      <c r="C1082" s="9" t="s">
        <v>1989</v>
      </c>
      <c r="D1082" s="10" t="s">
        <v>1979</v>
      </c>
      <c r="E1082" s="85">
        <v>5</v>
      </c>
      <c r="F1082" s="38"/>
      <c r="G1082" s="13">
        <f t="shared" si="264"/>
        <v>0</v>
      </c>
      <c r="H1082" s="13">
        <f t="shared" si="265"/>
        <v>0</v>
      </c>
    </row>
    <row r="1083" spans="2:8" ht="28.8" x14ac:dyDescent="0.3">
      <c r="B1083" s="45" t="s">
        <v>863</v>
      </c>
      <c r="C1083" s="9" t="s">
        <v>1989</v>
      </c>
      <c r="D1083" s="10" t="s">
        <v>1979</v>
      </c>
      <c r="E1083" s="85">
        <v>3</v>
      </c>
      <c r="F1083" s="38"/>
      <c r="G1083" s="13">
        <f t="shared" si="264"/>
        <v>0</v>
      </c>
      <c r="H1083" s="13">
        <f t="shared" si="265"/>
        <v>0</v>
      </c>
    </row>
    <row r="1084" spans="2:8" ht="28.8" x14ac:dyDescent="0.3">
      <c r="B1084" s="45" t="s">
        <v>864</v>
      </c>
      <c r="C1084" s="9" t="s">
        <v>1990</v>
      </c>
      <c r="D1084" s="10" t="s">
        <v>1979</v>
      </c>
      <c r="E1084" s="85">
        <v>2</v>
      </c>
      <c r="F1084" s="38"/>
      <c r="G1084" s="13">
        <f t="shared" si="264"/>
        <v>0</v>
      </c>
      <c r="H1084" s="13">
        <f t="shared" si="265"/>
        <v>0</v>
      </c>
    </row>
    <row r="1085" spans="2:8" ht="28.8" x14ac:dyDescent="0.3">
      <c r="B1085" s="45" t="s">
        <v>865</v>
      </c>
      <c r="C1085" s="9" t="s">
        <v>1990</v>
      </c>
      <c r="D1085" s="10" t="s">
        <v>1979</v>
      </c>
      <c r="E1085" s="85">
        <v>1</v>
      </c>
      <c r="F1085" s="38"/>
      <c r="G1085" s="13">
        <f t="shared" si="264"/>
        <v>0</v>
      </c>
      <c r="H1085" s="13">
        <f t="shared" si="265"/>
        <v>0</v>
      </c>
    </row>
    <row r="1086" spans="2:8" ht="28.8" x14ac:dyDescent="0.3">
      <c r="B1086" s="45" t="s">
        <v>866</v>
      </c>
      <c r="C1086" s="9" t="s">
        <v>2278</v>
      </c>
      <c r="D1086" s="10" t="s">
        <v>1979</v>
      </c>
      <c r="E1086" s="85">
        <v>10</v>
      </c>
      <c r="F1086" s="38"/>
      <c r="G1086" s="13">
        <f t="shared" si="264"/>
        <v>0</v>
      </c>
      <c r="H1086" s="13">
        <f t="shared" si="265"/>
        <v>0</v>
      </c>
    </row>
    <row r="1087" spans="2:8" ht="28.8" x14ac:dyDescent="0.3">
      <c r="B1087" s="45" t="s">
        <v>867</v>
      </c>
      <c r="C1087" s="9" t="s">
        <v>1991</v>
      </c>
      <c r="D1087" s="10" t="s">
        <v>1979</v>
      </c>
      <c r="E1087" s="85">
        <v>3</v>
      </c>
      <c r="F1087" s="38"/>
      <c r="G1087" s="13">
        <f t="shared" si="264"/>
        <v>0</v>
      </c>
      <c r="H1087" s="13">
        <f t="shared" si="265"/>
        <v>0</v>
      </c>
    </row>
    <row r="1088" spans="2:8" ht="28.8" x14ac:dyDescent="0.3">
      <c r="B1088" s="45" t="s">
        <v>868</v>
      </c>
      <c r="C1088" s="9" t="s">
        <v>1992</v>
      </c>
      <c r="D1088" s="10" t="s">
        <v>1979</v>
      </c>
      <c r="E1088" s="85">
        <v>10</v>
      </c>
      <c r="F1088" s="38"/>
      <c r="G1088" s="13">
        <f t="shared" si="264"/>
        <v>0</v>
      </c>
      <c r="H1088" s="13">
        <f t="shared" si="265"/>
        <v>0</v>
      </c>
    </row>
    <row r="1089" spans="2:8" ht="28.8" x14ac:dyDescent="0.3">
      <c r="B1089" s="45" t="s">
        <v>869</v>
      </c>
      <c r="C1089" s="9" t="s">
        <v>1993</v>
      </c>
      <c r="D1089" s="10" t="s">
        <v>1979</v>
      </c>
      <c r="E1089" s="85">
        <v>1</v>
      </c>
      <c r="F1089" s="38"/>
      <c r="G1089" s="13">
        <f t="shared" si="264"/>
        <v>0</v>
      </c>
      <c r="H1089" s="13">
        <f t="shared" si="265"/>
        <v>0</v>
      </c>
    </row>
    <row r="1090" spans="2:8" ht="28.8" x14ac:dyDescent="0.3">
      <c r="B1090" s="45" t="s">
        <v>870</v>
      </c>
      <c r="C1090" s="9" t="s">
        <v>1994</v>
      </c>
      <c r="D1090" s="10" t="s">
        <v>1165</v>
      </c>
      <c r="E1090" s="85">
        <v>150</v>
      </c>
      <c r="F1090" s="38"/>
      <c r="G1090" s="13">
        <f t="shared" si="264"/>
        <v>0</v>
      </c>
      <c r="H1090" s="13">
        <f t="shared" si="265"/>
        <v>0</v>
      </c>
    </row>
    <row r="1091" spans="2:8" ht="28.8" x14ac:dyDescent="0.3">
      <c r="B1091" s="45" t="s">
        <v>871</v>
      </c>
      <c r="C1091" s="9" t="s">
        <v>1995</v>
      </c>
      <c r="D1091" s="10" t="s">
        <v>1165</v>
      </c>
      <c r="E1091" s="85">
        <v>20</v>
      </c>
      <c r="F1091" s="38"/>
      <c r="G1091" s="13">
        <f t="shared" si="264"/>
        <v>0</v>
      </c>
      <c r="H1091" s="13">
        <f t="shared" si="265"/>
        <v>0</v>
      </c>
    </row>
    <row r="1092" spans="2:8" ht="28.8" x14ac:dyDescent="0.3">
      <c r="B1092" s="45" t="s">
        <v>872</v>
      </c>
      <c r="C1092" s="9" t="s">
        <v>1996</v>
      </c>
      <c r="D1092" s="10" t="s">
        <v>1979</v>
      </c>
      <c r="E1092" s="85">
        <v>1</v>
      </c>
      <c r="F1092" s="38"/>
      <c r="G1092" s="13">
        <f t="shared" si="264"/>
        <v>0</v>
      </c>
      <c r="H1092" s="13">
        <f t="shared" si="265"/>
        <v>0</v>
      </c>
    </row>
    <row r="1093" spans="2:8" ht="28.8" x14ac:dyDescent="0.3">
      <c r="B1093" s="45" t="s">
        <v>873</v>
      </c>
      <c r="C1093" s="9" t="s">
        <v>1997</v>
      </c>
      <c r="D1093" s="10" t="s">
        <v>1165</v>
      </c>
      <c r="E1093" s="85">
        <v>200</v>
      </c>
      <c r="F1093" s="38"/>
      <c r="G1093" s="13">
        <f t="shared" si="264"/>
        <v>0</v>
      </c>
      <c r="H1093" s="13">
        <f t="shared" si="265"/>
        <v>0</v>
      </c>
    </row>
    <row r="1094" spans="2:8" ht="28.8" x14ac:dyDescent="0.3">
      <c r="B1094" s="45" t="s">
        <v>874</v>
      </c>
      <c r="C1094" s="9" t="s">
        <v>1998</v>
      </c>
      <c r="D1094" s="10" t="s">
        <v>1979</v>
      </c>
      <c r="E1094" s="85">
        <v>1</v>
      </c>
      <c r="F1094" s="38"/>
      <c r="G1094" s="13">
        <f t="shared" si="264"/>
        <v>0</v>
      </c>
      <c r="H1094" s="13">
        <f t="shared" si="265"/>
        <v>0</v>
      </c>
    </row>
    <row r="1095" spans="2:8" ht="28.8" x14ac:dyDescent="0.3">
      <c r="B1095" s="45" t="s">
        <v>875</v>
      </c>
      <c r="C1095" s="9" t="s">
        <v>1999</v>
      </c>
      <c r="D1095" s="10" t="s">
        <v>1979</v>
      </c>
      <c r="E1095" s="85">
        <v>1</v>
      </c>
      <c r="F1095" s="38"/>
      <c r="G1095" s="13">
        <f t="shared" si="264"/>
        <v>0</v>
      </c>
      <c r="H1095" s="13">
        <f t="shared" si="265"/>
        <v>0</v>
      </c>
    </row>
    <row r="1096" spans="2:8" ht="28.8" x14ac:dyDescent="0.3">
      <c r="B1096" s="45" t="s">
        <v>876</v>
      </c>
      <c r="C1096" s="9" t="s">
        <v>2000</v>
      </c>
      <c r="D1096" s="10" t="s">
        <v>1979</v>
      </c>
      <c r="E1096" s="85">
        <v>1</v>
      </c>
      <c r="F1096" s="38"/>
      <c r="G1096" s="13">
        <f t="shared" si="264"/>
        <v>0</v>
      </c>
      <c r="H1096" s="13">
        <f t="shared" si="265"/>
        <v>0</v>
      </c>
    </row>
    <row r="1097" spans="2:8" ht="28.8" x14ac:dyDescent="0.3">
      <c r="B1097" s="45" t="s">
        <v>877</v>
      </c>
      <c r="C1097" s="9" t="s">
        <v>2001</v>
      </c>
      <c r="D1097" s="10" t="s">
        <v>1979</v>
      </c>
      <c r="E1097" s="85">
        <v>22</v>
      </c>
      <c r="F1097" s="38"/>
      <c r="G1097" s="13">
        <f t="shared" si="264"/>
        <v>0</v>
      </c>
      <c r="H1097" s="13">
        <f t="shared" si="265"/>
        <v>0</v>
      </c>
    </row>
    <row r="1098" spans="2:8" ht="28.8" x14ac:dyDescent="0.3">
      <c r="B1098" s="45" t="s">
        <v>878</v>
      </c>
      <c r="C1098" s="9" t="s">
        <v>2002</v>
      </c>
      <c r="D1098" s="10" t="s">
        <v>1979</v>
      </c>
      <c r="E1098" s="85">
        <v>22</v>
      </c>
      <c r="F1098" s="38"/>
      <c r="G1098" s="13">
        <f t="shared" si="264"/>
        <v>0</v>
      </c>
      <c r="H1098" s="13">
        <f t="shared" si="265"/>
        <v>0</v>
      </c>
    </row>
    <row r="1099" spans="2:8" ht="28.8" x14ac:dyDescent="0.3">
      <c r="B1099" s="45" t="s">
        <v>879</v>
      </c>
      <c r="C1099" s="9" t="s">
        <v>2003</v>
      </c>
      <c r="D1099" s="10" t="s">
        <v>1979</v>
      </c>
      <c r="E1099" s="85">
        <v>2</v>
      </c>
      <c r="F1099" s="38"/>
      <c r="G1099" s="13">
        <f t="shared" si="264"/>
        <v>0</v>
      </c>
      <c r="H1099" s="13">
        <f t="shared" si="265"/>
        <v>0</v>
      </c>
    </row>
    <row r="1100" spans="2:8" ht="28.8" x14ac:dyDescent="0.3">
      <c r="B1100" s="45" t="s">
        <v>880</v>
      </c>
      <c r="C1100" s="9" t="s">
        <v>2004</v>
      </c>
      <c r="D1100" s="10" t="s">
        <v>1979</v>
      </c>
      <c r="E1100" s="85">
        <v>2</v>
      </c>
      <c r="F1100" s="38"/>
      <c r="G1100" s="13">
        <f t="shared" si="264"/>
        <v>0</v>
      </c>
      <c r="H1100" s="13">
        <f t="shared" si="265"/>
        <v>0</v>
      </c>
    </row>
    <row r="1101" spans="2:8" ht="28.8" x14ac:dyDescent="0.3">
      <c r="B1101" s="45" t="s">
        <v>881</v>
      </c>
      <c r="C1101" s="9" t="s">
        <v>2005</v>
      </c>
      <c r="D1101" s="10" t="s">
        <v>1979</v>
      </c>
      <c r="E1101" s="85">
        <v>1</v>
      </c>
      <c r="F1101" s="38"/>
      <c r="G1101" s="13">
        <f t="shared" si="264"/>
        <v>0</v>
      </c>
      <c r="H1101" s="13">
        <f t="shared" si="265"/>
        <v>0</v>
      </c>
    </row>
    <row r="1102" spans="2:8" ht="28.8" x14ac:dyDescent="0.3">
      <c r="B1102" s="45" t="s">
        <v>882</v>
      </c>
      <c r="C1102" s="9" t="s">
        <v>2006</v>
      </c>
      <c r="D1102" s="10" t="s">
        <v>1979</v>
      </c>
      <c r="E1102" s="85">
        <v>1</v>
      </c>
      <c r="F1102" s="38"/>
      <c r="G1102" s="13">
        <f t="shared" si="264"/>
        <v>0</v>
      </c>
      <c r="H1102" s="13">
        <f t="shared" si="265"/>
        <v>0</v>
      </c>
    </row>
    <row r="1103" spans="2:8" ht="28.8" x14ac:dyDescent="0.3">
      <c r="B1103" s="45" t="s">
        <v>883</v>
      </c>
      <c r="C1103" s="9" t="s">
        <v>2007</v>
      </c>
      <c r="D1103" s="10" t="s">
        <v>1969</v>
      </c>
      <c r="E1103" s="85">
        <v>2</v>
      </c>
      <c r="F1103" s="38"/>
      <c r="G1103" s="13">
        <f t="shared" si="264"/>
        <v>0</v>
      </c>
      <c r="H1103" s="13">
        <f t="shared" si="265"/>
        <v>0</v>
      </c>
    </row>
    <row r="1104" spans="2:8" ht="28.8" x14ac:dyDescent="0.3">
      <c r="B1104" s="45" t="s">
        <v>884</v>
      </c>
      <c r="C1104" s="9" t="s">
        <v>2008</v>
      </c>
      <c r="D1104" s="10" t="s">
        <v>1969</v>
      </c>
      <c r="E1104" s="85">
        <v>1</v>
      </c>
      <c r="F1104" s="38"/>
      <c r="G1104" s="13">
        <f t="shared" si="264"/>
        <v>0</v>
      </c>
      <c r="H1104" s="13">
        <f t="shared" si="265"/>
        <v>0</v>
      </c>
    </row>
    <row r="1105" spans="2:8" ht="28.8" x14ac:dyDescent="0.3">
      <c r="B1105" s="45" t="s">
        <v>2464</v>
      </c>
      <c r="C1105" s="9" t="s">
        <v>2009</v>
      </c>
      <c r="D1105" s="12"/>
      <c r="E1105" s="32"/>
      <c r="F1105" s="42"/>
      <c r="G1105" s="11"/>
      <c r="H1105" s="11"/>
    </row>
    <row r="1106" spans="2:8" ht="28.8" x14ac:dyDescent="0.3">
      <c r="B1106" s="45" t="s">
        <v>885</v>
      </c>
      <c r="C1106" s="9" t="s">
        <v>2010</v>
      </c>
      <c r="D1106" s="10" t="s">
        <v>1165</v>
      </c>
      <c r="E1106" s="85">
        <v>250</v>
      </c>
      <c r="F1106" s="38"/>
      <c r="G1106" s="13">
        <f t="shared" ref="G1106:G1108" si="266">ROUND(F1106,2)</f>
        <v>0</v>
      </c>
      <c r="H1106" s="13">
        <f t="shared" ref="H1106:H1108" si="267">ROUND(E1106*G1106,2)</f>
        <v>0</v>
      </c>
    </row>
    <row r="1107" spans="2:8" ht="28.8" x14ac:dyDescent="0.3">
      <c r="B1107" s="45" t="s">
        <v>886</v>
      </c>
      <c r="C1107" s="9" t="s">
        <v>2011</v>
      </c>
      <c r="D1107" s="10" t="s">
        <v>1165</v>
      </c>
      <c r="E1107" s="85">
        <v>500</v>
      </c>
      <c r="F1107" s="38"/>
      <c r="G1107" s="13">
        <f t="shared" si="266"/>
        <v>0</v>
      </c>
      <c r="H1107" s="13">
        <f t="shared" si="267"/>
        <v>0</v>
      </c>
    </row>
    <row r="1108" spans="2:8" ht="28.8" x14ac:dyDescent="0.3">
      <c r="B1108" s="45" t="s">
        <v>887</v>
      </c>
      <c r="C1108" s="9" t="s">
        <v>2012</v>
      </c>
      <c r="D1108" s="10" t="s">
        <v>1979</v>
      </c>
      <c r="E1108" s="85">
        <v>1</v>
      </c>
      <c r="F1108" s="38"/>
      <c r="G1108" s="13">
        <f t="shared" si="266"/>
        <v>0</v>
      </c>
      <c r="H1108" s="13">
        <f t="shared" si="267"/>
        <v>0</v>
      </c>
    </row>
    <row r="1109" spans="2:8" ht="28.8" x14ac:dyDescent="0.3">
      <c r="B1109" s="45" t="s">
        <v>2466</v>
      </c>
      <c r="C1109" s="9" t="s">
        <v>2013</v>
      </c>
      <c r="D1109" s="12"/>
      <c r="E1109" s="32"/>
      <c r="F1109" s="42"/>
      <c r="G1109" s="11"/>
      <c r="H1109" s="11"/>
    </row>
    <row r="1110" spans="2:8" ht="28.8" x14ac:dyDescent="0.3">
      <c r="B1110" s="45" t="s">
        <v>2465</v>
      </c>
      <c r="C1110" s="9" t="s">
        <v>2014</v>
      </c>
      <c r="D1110" s="12"/>
      <c r="E1110" s="32"/>
      <c r="F1110" s="42"/>
      <c r="G1110" s="11"/>
      <c r="H1110" s="11"/>
    </row>
    <row r="1111" spans="2:8" ht="28.8" x14ac:dyDescent="0.3">
      <c r="B1111" s="45" t="s">
        <v>888</v>
      </c>
      <c r="C1111" s="9" t="s">
        <v>2015</v>
      </c>
      <c r="D1111" s="10" t="s">
        <v>1969</v>
      </c>
      <c r="E1111" s="85">
        <v>1</v>
      </c>
      <c r="F1111" s="38"/>
      <c r="G1111" s="13">
        <f t="shared" ref="G1111:G1112" si="268">ROUND(F1111,2)</f>
        <v>0</v>
      </c>
      <c r="H1111" s="13">
        <f t="shared" ref="H1111:H1112" si="269">ROUND(E1111*G1111,2)</f>
        <v>0</v>
      </c>
    </row>
    <row r="1112" spans="2:8" ht="28.8" x14ac:dyDescent="0.3">
      <c r="B1112" s="45" t="s">
        <v>889</v>
      </c>
      <c r="C1112" s="9" t="s">
        <v>2016</v>
      </c>
      <c r="D1112" s="10" t="s">
        <v>1969</v>
      </c>
      <c r="E1112" s="85">
        <v>8</v>
      </c>
      <c r="F1112" s="38"/>
      <c r="G1112" s="13">
        <f t="shared" si="268"/>
        <v>0</v>
      </c>
      <c r="H1112" s="13">
        <f t="shared" si="269"/>
        <v>0</v>
      </c>
    </row>
    <row r="1113" spans="2:8" ht="28.8" x14ac:dyDescent="0.3">
      <c r="B1113" s="45" t="s">
        <v>2467</v>
      </c>
      <c r="C1113" s="9" t="s">
        <v>2017</v>
      </c>
      <c r="D1113" s="12"/>
      <c r="E1113" s="32"/>
      <c r="F1113" s="42"/>
      <c r="G1113" s="11"/>
      <c r="H1113" s="11"/>
    </row>
    <row r="1114" spans="2:8" ht="28.8" x14ac:dyDescent="0.3">
      <c r="B1114" s="45" t="s">
        <v>890</v>
      </c>
      <c r="C1114" s="9" t="s">
        <v>2018</v>
      </c>
      <c r="D1114" s="10" t="s">
        <v>1165</v>
      </c>
      <c r="E1114" s="85">
        <v>500</v>
      </c>
      <c r="F1114" s="38"/>
      <c r="G1114" s="13">
        <f t="shared" ref="G1114:G1119" si="270">ROUND(F1114,2)</f>
        <v>0</v>
      </c>
      <c r="H1114" s="13">
        <f t="shared" ref="H1114:H1119" si="271">ROUND(E1114*G1114,2)</f>
        <v>0</v>
      </c>
    </row>
    <row r="1115" spans="2:8" ht="28.8" x14ac:dyDescent="0.3">
      <c r="B1115" s="45" t="s">
        <v>891</v>
      </c>
      <c r="C1115" s="9" t="s">
        <v>2019</v>
      </c>
      <c r="D1115" s="10" t="s">
        <v>1165</v>
      </c>
      <c r="E1115" s="85">
        <v>50</v>
      </c>
      <c r="F1115" s="38"/>
      <c r="G1115" s="13">
        <f t="shared" si="270"/>
        <v>0</v>
      </c>
      <c r="H1115" s="13">
        <f t="shared" si="271"/>
        <v>0</v>
      </c>
    </row>
    <row r="1116" spans="2:8" ht="28.8" x14ac:dyDescent="0.3">
      <c r="B1116" s="45" t="s">
        <v>892</v>
      </c>
      <c r="C1116" s="9" t="s">
        <v>1973</v>
      </c>
      <c r="D1116" s="10" t="s">
        <v>1165</v>
      </c>
      <c r="E1116" s="85">
        <v>1000</v>
      </c>
      <c r="F1116" s="38"/>
      <c r="G1116" s="13">
        <f t="shared" si="270"/>
        <v>0</v>
      </c>
      <c r="H1116" s="13">
        <f t="shared" si="271"/>
        <v>0</v>
      </c>
    </row>
    <row r="1117" spans="2:8" ht="28.8" x14ac:dyDescent="0.3">
      <c r="B1117" s="45" t="s">
        <v>893</v>
      </c>
      <c r="C1117" s="9" t="s">
        <v>1974</v>
      </c>
      <c r="D1117" s="10" t="s">
        <v>1165</v>
      </c>
      <c r="E1117" s="85">
        <v>1000</v>
      </c>
      <c r="F1117" s="38"/>
      <c r="G1117" s="13">
        <f t="shared" si="270"/>
        <v>0</v>
      </c>
      <c r="H1117" s="13">
        <f t="shared" si="271"/>
        <v>0</v>
      </c>
    </row>
    <row r="1118" spans="2:8" ht="28.8" x14ac:dyDescent="0.3">
      <c r="B1118" s="45" t="s">
        <v>894</v>
      </c>
      <c r="C1118" s="9" t="s">
        <v>2020</v>
      </c>
      <c r="D1118" s="10" t="s">
        <v>1979</v>
      </c>
      <c r="E1118" s="85">
        <v>75</v>
      </c>
      <c r="F1118" s="38"/>
      <c r="G1118" s="13">
        <f t="shared" si="270"/>
        <v>0</v>
      </c>
      <c r="H1118" s="13">
        <f t="shared" si="271"/>
        <v>0</v>
      </c>
    </row>
    <row r="1119" spans="2:8" ht="28.8" x14ac:dyDescent="0.3">
      <c r="B1119" s="45" t="s">
        <v>895</v>
      </c>
      <c r="C1119" s="9" t="s">
        <v>2021</v>
      </c>
      <c r="D1119" s="10" t="s">
        <v>1979</v>
      </c>
      <c r="E1119" s="85">
        <v>15</v>
      </c>
      <c r="F1119" s="38"/>
      <c r="G1119" s="13">
        <f t="shared" si="270"/>
        <v>0</v>
      </c>
      <c r="H1119" s="13">
        <f t="shared" si="271"/>
        <v>0</v>
      </c>
    </row>
    <row r="1120" spans="2:8" ht="28.8" x14ac:dyDescent="0.3">
      <c r="B1120" s="45" t="s">
        <v>2468</v>
      </c>
      <c r="C1120" s="9" t="s">
        <v>2022</v>
      </c>
      <c r="D1120" s="12"/>
      <c r="E1120" s="32"/>
      <c r="F1120" s="42"/>
      <c r="G1120" s="11"/>
      <c r="H1120" s="11"/>
    </row>
    <row r="1121" spans="2:8" ht="28.8" x14ac:dyDescent="0.3">
      <c r="B1121" s="45" t="s">
        <v>896</v>
      </c>
      <c r="C1121" s="9" t="s">
        <v>2023</v>
      </c>
      <c r="D1121" s="10" t="s">
        <v>1165</v>
      </c>
      <c r="E1121" s="85">
        <v>350</v>
      </c>
      <c r="F1121" s="38"/>
      <c r="G1121" s="13">
        <f t="shared" ref="G1121:G1124" si="272">ROUND(F1121,2)</f>
        <v>0</v>
      </c>
      <c r="H1121" s="13">
        <f t="shared" ref="H1121:H1124" si="273">ROUND(E1121*G1121,2)</f>
        <v>0</v>
      </c>
    </row>
    <row r="1122" spans="2:8" ht="28.8" x14ac:dyDescent="0.3">
      <c r="B1122" s="45" t="s">
        <v>897</v>
      </c>
      <c r="C1122" s="9" t="s">
        <v>1975</v>
      </c>
      <c r="D1122" s="10" t="s">
        <v>1165</v>
      </c>
      <c r="E1122" s="85">
        <v>750</v>
      </c>
      <c r="F1122" s="38"/>
      <c r="G1122" s="13">
        <f t="shared" si="272"/>
        <v>0</v>
      </c>
      <c r="H1122" s="13">
        <f t="shared" si="273"/>
        <v>0</v>
      </c>
    </row>
    <row r="1123" spans="2:8" ht="28.8" x14ac:dyDescent="0.3">
      <c r="B1123" s="45" t="s">
        <v>898</v>
      </c>
      <c r="C1123" s="9" t="s">
        <v>1976</v>
      </c>
      <c r="D1123" s="10" t="s">
        <v>1165</v>
      </c>
      <c r="E1123" s="85">
        <v>750</v>
      </c>
      <c r="F1123" s="38"/>
      <c r="G1123" s="13">
        <f t="shared" si="272"/>
        <v>0</v>
      </c>
      <c r="H1123" s="13">
        <f t="shared" si="273"/>
        <v>0</v>
      </c>
    </row>
    <row r="1124" spans="2:8" ht="28.8" x14ac:dyDescent="0.3">
      <c r="B1124" s="45" t="s">
        <v>899</v>
      </c>
      <c r="C1124" s="9" t="s">
        <v>1977</v>
      </c>
      <c r="D1124" s="10" t="s">
        <v>1165</v>
      </c>
      <c r="E1124" s="85">
        <v>750</v>
      </c>
      <c r="F1124" s="38"/>
      <c r="G1124" s="13">
        <f t="shared" si="272"/>
        <v>0</v>
      </c>
      <c r="H1124" s="13">
        <f t="shared" si="273"/>
        <v>0</v>
      </c>
    </row>
    <row r="1125" spans="2:8" ht="28.8" x14ac:dyDescent="0.3">
      <c r="B1125" s="45" t="s">
        <v>2469</v>
      </c>
      <c r="C1125" s="9" t="s">
        <v>2024</v>
      </c>
      <c r="D1125" s="12"/>
      <c r="E1125" s="32"/>
      <c r="F1125" s="42"/>
      <c r="G1125" s="11"/>
      <c r="H1125" s="11"/>
    </row>
    <row r="1126" spans="2:8" ht="28.8" x14ac:dyDescent="0.3">
      <c r="B1126" s="45" t="s">
        <v>900</v>
      </c>
      <c r="C1126" s="9" t="s">
        <v>1978</v>
      </c>
      <c r="D1126" s="10" t="s">
        <v>1979</v>
      </c>
      <c r="E1126" s="85">
        <v>760</v>
      </c>
      <c r="F1126" s="38"/>
      <c r="G1126" s="13">
        <f t="shared" ref="G1126:G1127" si="274">ROUND(F1126,2)</f>
        <v>0</v>
      </c>
      <c r="H1126" s="13">
        <f t="shared" ref="H1126:H1127" si="275">ROUND(E1126*G1126,2)</f>
        <v>0</v>
      </c>
    </row>
    <row r="1127" spans="2:8" ht="28.8" x14ac:dyDescent="0.3">
      <c r="B1127" s="45" t="s">
        <v>901</v>
      </c>
      <c r="C1127" s="9" t="s">
        <v>1980</v>
      </c>
      <c r="D1127" s="10" t="s">
        <v>1979</v>
      </c>
      <c r="E1127" s="85">
        <v>3</v>
      </c>
      <c r="F1127" s="38"/>
      <c r="G1127" s="13">
        <f t="shared" si="274"/>
        <v>0</v>
      </c>
      <c r="H1127" s="13">
        <f t="shared" si="275"/>
        <v>0</v>
      </c>
    </row>
    <row r="1128" spans="2:8" ht="28.8" x14ac:dyDescent="0.3">
      <c r="B1128" s="45" t="s">
        <v>2470</v>
      </c>
      <c r="C1128" s="9" t="s">
        <v>2025</v>
      </c>
      <c r="D1128" s="12"/>
      <c r="E1128" s="32"/>
      <c r="F1128" s="42"/>
      <c r="G1128" s="11"/>
      <c r="H1128" s="11"/>
    </row>
    <row r="1129" spans="2:8" ht="28.8" x14ac:dyDescent="0.3">
      <c r="B1129" s="45" t="s">
        <v>902</v>
      </c>
      <c r="C1129" s="9" t="s">
        <v>1981</v>
      </c>
      <c r="D1129" s="10" t="s">
        <v>1979</v>
      </c>
      <c r="E1129" s="85">
        <v>400</v>
      </c>
      <c r="F1129" s="38"/>
      <c r="G1129" s="13">
        <f t="shared" ref="G1129:G1143" si="276">ROUND(F1129,2)</f>
        <v>0</v>
      </c>
      <c r="H1129" s="13">
        <f t="shared" ref="H1129:H1143" si="277">ROUND(E1129*G1129,2)</f>
        <v>0</v>
      </c>
    </row>
    <row r="1130" spans="2:8" ht="28.8" x14ac:dyDescent="0.3">
      <c r="B1130" s="45" t="s">
        <v>903</v>
      </c>
      <c r="C1130" s="9" t="s">
        <v>1983</v>
      </c>
      <c r="D1130" s="10" t="s">
        <v>1979</v>
      </c>
      <c r="E1130" s="85">
        <v>210</v>
      </c>
      <c r="F1130" s="38"/>
      <c r="G1130" s="13">
        <f t="shared" si="276"/>
        <v>0</v>
      </c>
      <c r="H1130" s="13">
        <f t="shared" si="277"/>
        <v>0</v>
      </c>
    </row>
    <row r="1131" spans="2:8" ht="28.8" x14ac:dyDescent="0.3">
      <c r="B1131" s="45" t="s">
        <v>904</v>
      </c>
      <c r="C1131" s="9" t="s">
        <v>1984</v>
      </c>
      <c r="D1131" s="10" t="s">
        <v>1979</v>
      </c>
      <c r="E1131" s="85">
        <v>225</v>
      </c>
      <c r="F1131" s="38"/>
      <c r="G1131" s="13">
        <f t="shared" si="276"/>
        <v>0</v>
      </c>
      <c r="H1131" s="13">
        <f t="shared" si="277"/>
        <v>0</v>
      </c>
    </row>
    <row r="1132" spans="2:8" ht="28.8" x14ac:dyDescent="0.3">
      <c r="B1132" s="45" t="s">
        <v>905</v>
      </c>
      <c r="C1132" s="9" t="s">
        <v>1985</v>
      </c>
      <c r="D1132" s="10" t="s">
        <v>1979</v>
      </c>
      <c r="E1132" s="85">
        <v>256</v>
      </c>
      <c r="F1132" s="38"/>
      <c r="G1132" s="13">
        <f t="shared" si="276"/>
        <v>0</v>
      </c>
      <c r="H1132" s="13">
        <f t="shared" si="277"/>
        <v>0</v>
      </c>
    </row>
    <row r="1133" spans="2:8" ht="28.8" x14ac:dyDescent="0.3">
      <c r="B1133" s="45" t="s">
        <v>906</v>
      </c>
      <c r="C1133" s="9" t="s">
        <v>1986</v>
      </c>
      <c r="D1133" s="10" t="s">
        <v>1979</v>
      </c>
      <c r="E1133" s="85">
        <v>92</v>
      </c>
      <c r="F1133" s="38"/>
      <c r="G1133" s="13">
        <f t="shared" si="276"/>
        <v>0</v>
      </c>
      <c r="H1133" s="13">
        <f t="shared" si="277"/>
        <v>0</v>
      </c>
    </row>
    <row r="1134" spans="2:8" ht="28.8" x14ac:dyDescent="0.3">
      <c r="B1134" s="45" t="s">
        <v>907</v>
      </c>
      <c r="C1134" s="9" t="s">
        <v>1986</v>
      </c>
      <c r="D1134" s="10" t="s">
        <v>1979</v>
      </c>
      <c r="E1134" s="85">
        <v>64</v>
      </c>
      <c r="F1134" s="38"/>
      <c r="G1134" s="13">
        <f t="shared" si="276"/>
        <v>0</v>
      </c>
      <c r="H1134" s="13">
        <f t="shared" si="277"/>
        <v>0</v>
      </c>
    </row>
    <row r="1135" spans="2:8" ht="28.8" x14ac:dyDescent="0.3">
      <c r="B1135" s="45" t="s">
        <v>908</v>
      </c>
      <c r="C1135" s="9" t="s">
        <v>1987</v>
      </c>
      <c r="D1135" s="10" t="s">
        <v>1979</v>
      </c>
      <c r="E1135" s="85">
        <v>236</v>
      </c>
      <c r="F1135" s="38"/>
      <c r="G1135" s="13">
        <f t="shared" si="276"/>
        <v>0</v>
      </c>
      <c r="H1135" s="13">
        <f t="shared" si="277"/>
        <v>0</v>
      </c>
    </row>
    <row r="1136" spans="2:8" ht="28.8" x14ac:dyDescent="0.3">
      <c r="B1136" s="45" t="s">
        <v>909</v>
      </c>
      <c r="C1136" s="9" t="s">
        <v>1987</v>
      </c>
      <c r="D1136" s="10" t="s">
        <v>1979</v>
      </c>
      <c r="E1136" s="85">
        <v>128</v>
      </c>
      <c r="F1136" s="38"/>
      <c r="G1136" s="13">
        <f t="shared" si="276"/>
        <v>0</v>
      </c>
      <c r="H1136" s="13">
        <f t="shared" si="277"/>
        <v>0</v>
      </c>
    </row>
    <row r="1137" spans="2:8" ht="28.8" x14ac:dyDescent="0.3">
      <c r="B1137" s="45" t="s">
        <v>910</v>
      </c>
      <c r="C1137" s="9" t="s">
        <v>1988</v>
      </c>
      <c r="D1137" s="10" t="s">
        <v>1979</v>
      </c>
      <c r="E1137" s="85">
        <v>25</v>
      </c>
      <c r="F1137" s="38"/>
      <c r="G1137" s="13">
        <f t="shared" si="276"/>
        <v>0</v>
      </c>
      <c r="H1137" s="13">
        <f t="shared" si="277"/>
        <v>0</v>
      </c>
    </row>
    <row r="1138" spans="2:8" ht="28.8" x14ac:dyDescent="0.3">
      <c r="B1138" s="45" t="s">
        <v>911</v>
      </c>
      <c r="C1138" s="9" t="s">
        <v>1988</v>
      </c>
      <c r="D1138" s="10" t="s">
        <v>1979</v>
      </c>
      <c r="E1138" s="85">
        <v>25</v>
      </c>
      <c r="F1138" s="38"/>
      <c r="G1138" s="13">
        <f t="shared" si="276"/>
        <v>0</v>
      </c>
      <c r="H1138" s="13">
        <f t="shared" si="277"/>
        <v>0</v>
      </c>
    </row>
    <row r="1139" spans="2:8" ht="28.8" x14ac:dyDescent="0.3">
      <c r="B1139" s="45" t="s">
        <v>912</v>
      </c>
      <c r="C1139" s="9" t="s">
        <v>1989</v>
      </c>
      <c r="D1139" s="10" t="s">
        <v>1979</v>
      </c>
      <c r="E1139" s="85">
        <v>16</v>
      </c>
      <c r="F1139" s="38"/>
      <c r="G1139" s="13">
        <f t="shared" si="276"/>
        <v>0</v>
      </c>
      <c r="H1139" s="13">
        <f t="shared" si="277"/>
        <v>0</v>
      </c>
    </row>
    <row r="1140" spans="2:8" ht="28.8" x14ac:dyDescent="0.3">
      <c r="B1140" s="45" t="s">
        <v>913</v>
      </c>
      <c r="C1140" s="9" t="s">
        <v>1989</v>
      </c>
      <c r="D1140" s="10" t="s">
        <v>1979</v>
      </c>
      <c r="E1140" s="85">
        <v>11</v>
      </c>
      <c r="F1140" s="38"/>
      <c r="G1140" s="13">
        <f t="shared" si="276"/>
        <v>0</v>
      </c>
      <c r="H1140" s="13">
        <f t="shared" si="277"/>
        <v>0</v>
      </c>
    </row>
    <row r="1141" spans="2:8" ht="28.8" x14ac:dyDescent="0.3">
      <c r="B1141" s="45" t="s">
        <v>914</v>
      </c>
      <c r="C1141" s="9" t="s">
        <v>1991</v>
      </c>
      <c r="D1141" s="10" t="s">
        <v>1979</v>
      </c>
      <c r="E1141" s="85">
        <v>400</v>
      </c>
      <c r="F1141" s="38"/>
      <c r="G1141" s="13">
        <f t="shared" si="276"/>
        <v>0</v>
      </c>
      <c r="H1141" s="13">
        <f t="shared" si="277"/>
        <v>0</v>
      </c>
    </row>
    <row r="1142" spans="2:8" ht="28.8" x14ac:dyDescent="0.3">
      <c r="B1142" s="45" t="s">
        <v>915</v>
      </c>
      <c r="C1142" s="9" t="s">
        <v>1992</v>
      </c>
      <c r="D1142" s="10" t="s">
        <v>1979</v>
      </c>
      <c r="E1142" s="85">
        <v>60</v>
      </c>
      <c r="F1142" s="38"/>
      <c r="G1142" s="13">
        <f t="shared" si="276"/>
        <v>0</v>
      </c>
      <c r="H1142" s="13">
        <f t="shared" si="277"/>
        <v>0</v>
      </c>
    </row>
    <row r="1143" spans="2:8" ht="28.8" x14ac:dyDescent="0.3">
      <c r="B1143" s="45" t="s">
        <v>916</v>
      </c>
      <c r="C1143" s="9" t="s">
        <v>1993</v>
      </c>
      <c r="D1143" s="10" t="s">
        <v>1979</v>
      </c>
      <c r="E1143" s="85">
        <v>1</v>
      </c>
      <c r="F1143" s="38"/>
      <c r="G1143" s="13">
        <f t="shared" si="276"/>
        <v>0</v>
      </c>
      <c r="H1143" s="13">
        <f t="shared" si="277"/>
        <v>0</v>
      </c>
    </row>
    <row r="1144" spans="2:8" ht="28.8" x14ac:dyDescent="0.3">
      <c r="B1144" s="45" t="s">
        <v>2471</v>
      </c>
      <c r="C1144" s="9" t="s">
        <v>2026</v>
      </c>
      <c r="D1144" s="12"/>
      <c r="E1144" s="32"/>
      <c r="F1144" s="42"/>
      <c r="G1144" s="11"/>
      <c r="H1144" s="11"/>
    </row>
    <row r="1145" spans="2:8" ht="28.8" x14ac:dyDescent="0.3">
      <c r="B1145" s="45" t="s">
        <v>917</v>
      </c>
      <c r="C1145" s="9" t="s">
        <v>1998</v>
      </c>
      <c r="D1145" s="10" t="s">
        <v>1979</v>
      </c>
      <c r="E1145" s="85">
        <v>6</v>
      </c>
      <c r="F1145" s="38"/>
      <c r="G1145" s="13">
        <f t="shared" ref="G1145:G1146" si="278">ROUND(F1145,2)</f>
        <v>0</v>
      </c>
      <c r="H1145" s="13">
        <f t="shared" ref="H1145:H1146" si="279">ROUND(E1145*G1145,2)</f>
        <v>0</v>
      </c>
    </row>
    <row r="1146" spans="2:8" ht="28.8" x14ac:dyDescent="0.3">
      <c r="B1146" s="45" t="s">
        <v>918</v>
      </c>
      <c r="C1146" s="9" t="s">
        <v>1999</v>
      </c>
      <c r="D1146" s="10" t="s">
        <v>1979</v>
      </c>
      <c r="E1146" s="85">
        <v>1</v>
      </c>
      <c r="F1146" s="38"/>
      <c r="G1146" s="13">
        <f t="shared" si="278"/>
        <v>0</v>
      </c>
      <c r="H1146" s="13">
        <f t="shared" si="279"/>
        <v>0</v>
      </c>
    </row>
    <row r="1147" spans="2:8" ht="28.8" x14ac:dyDescent="0.3">
      <c r="B1147" s="45" t="s">
        <v>2472</v>
      </c>
      <c r="C1147" s="9" t="s">
        <v>2027</v>
      </c>
      <c r="D1147" s="12"/>
      <c r="E1147" s="32"/>
      <c r="F1147" s="42"/>
      <c r="G1147" s="11"/>
      <c r="H1147" s="11"/>
    </row>
    <row r="1148" spans="2:8" ht="28.8" x14ac:dyDescent="0.3">
      <c r="B1148" s="45" t="s">
        <v>919</v>
      </c>
      <c r="C1148" s="9" t="s">
        <v>2000</v>
      </c>
      <c r="D1148" s="10" t="s">
        <v>1979</v>
      </c>
      <c r="E1148" s="85">
        <v>1</v>
      </c>
      <c r="F1148" s="38"/>
      <c r="G1148" s="13">
        <f t="shared" ref="G1148:G1157" si="280">ROUND(F1148,2)</f>
        <v>0</v>
      </c>
      <c r="H1148" s="13">
        <f t="shared" ref="H1148:H1157" si="281">ROUND(E1148*G1148,2)</f>
        <v>0</v>
      </c>
    </row>
    <row r="1149" spans="2:8" ht="28.8" x14ac:dyDescent="0.3">
      <c r="B1149" s="45" t="s">
        <v>920</v>
      </c>
      <c r="C1149" s="9" t="s">
        <v>2001</v>
      </c>
      <c r="D1149" s="10" t="s">
        <v>1979</v>
      </c>
      <c r="E1149" s="85">
        <v>188</v>
      </c>
      <c r="F1149" s="38"/>
      <c r="G1149" s="13">
        <f t="shared" si="280"/>
        <v>0</v>
      </c>
      <c r="H1149" s="13">
        <f t="shared" si="281"/>
        <v>0</v>
      </c>
    </row>
    <row r="1150" spans="2:8" ht="28.8" x14ac:dyDescent="0.3">
      <c r="B1150" s="45" t="s">
        <v>921</v>
      </c>
      <c r="C1150" s="9" t="s">
        <v>2002</v>
      </c>
      <c r="D1150" s="10" t="s">
        <v>1979</v>
      </c>
      <c r="E1150" s="85">
        <v>188</v>
      </c>
      <c r="F1150" s="38"/>
      <c r="G1150" s="13">
        <f t="shared" si="280"/>
        <v>0</v>
      </c>
      <c r="H1150" s="13">
        <f t="shared" si="281"/>
        <v>0</v>
      </c>
    </row>
    <row r="1151" spans="2:8" ht="28.8" x14ac:dyDescent="0.3">
      <c r="B1151" s="45" t="s">
        <v>922</v>
      </c>
      <c r="C1151" s="9" t="s">
        <v>2028</v>
      </c>
      <c r="D1151" s="10" t="s">
        <v>1979</v>
      </c>
      <c r="E1151" s="85">
        <v>44</v>
      </c>
      <c r="F1151" s="38"/>
      <c r="G1151" s="13">
        <f t="shared" si="280"/>
        <v>0</v>
      </c>
      <c r="H1151" s="13">
        <f t="shared" si="281"/>
        <v>0</v>
      </c>
    </row>
    <row r="1152" spans="2:8" ht="28.8" x14ac:dyDescent="0.3">
      <c r="B1152" s="45" t="s">
        <v>923</v>
      </c>
      <c r="C1152" s="9" t="s">
        <v>2003</v>
      </c>
      <c r="D1152" s="10" t="s">
        <v>1979</v>
      </c>
      <c r="E1152" s="85">
        <v>12</v>
      </c>
      <c r="F1152" s="38"/>
      <c r="G1152" s="13">
        <f t="shared" si="280"/>
        <v>0</v>
      </c>
      <c r="H1152" s="13">
        <f t="shared" si="281"/>
        <v>0</v>
      </c>
    </row>
    <row r="1153" spans="2:8" ht="28.8" x14ac:dyDescent="0.3">
      <c r="B1153" s="45" t="s">
        <v>924</v>
      </c>
      <c r="C1153" s="9" t="s">
        <v>2004</v>
      </c>
      <c r="D1153" s="10" t="s">
        <v>1979</v>
      </c>
      <c r="E1153" s="85">
        <v>12</v>
      </c>
      <c r="F1153" s="38"/>
      <c r="G1153" s="13">
        <f t="shared" si="280"/>
        <v>0</v>
      </c>
      <c r="H1153" s="13">
        <f t="shared" si="281"/>
        <v>0</v>
      </c>
    </row>
    <row r="1154" spans="2:8" ht="28.8" x14ac:dyDescent="0.3">
      <c r="B1154" s="45" t="s">
        <v>925</v>
      </c>
      <c r="C1154" s="9" t="s">
        <v>2005</v>
      </c>
      <c r="D1154" s="10" t="s">
        <v>1979</v>
      </c>
      <c r="E1154" s="85">
        <v>1</v>
      </c>
      <c r="F1154" s="38"/>
      <c r="G1154" s="13">
        <f t="shared" si="280"/>
        <v>0</v>
      </c>
      <c r="H1154" s="13">
        <f t="shared" si="281"/>
        <v>0</v>
      </c>
    </row>
    <row r="1155" spans="2:8" ht="28.8" x14ac:dyDescent="0.3">
      <c r="B1155" s="45" t="s">
        <v>926</v>
      </c>
      <c r="C1155" s="9" t="s">
        <v>2006</v>
      </c>
      <c r="D1155" s="10" t="s">
        <v>1979</v>
      </c>
      <c r="E1155" s="85">
        <v>1</v>
      </c>
      <c r="F1155" s="38"/>
      <c r="G1155" s="13">
        <f t="shared" si="280"/>
        <v>0</v>
      </c>
      <c r="H1155" s="13">
        <f t="shared" si="281"/>
        <v>0</v>
      </c>
    </row>
    <row r="1156" spans="2:8" ht="28.8" x14ac:dyDescent="0.3">
      <c r="B1156" s="45" t="s">
        <v>927</v>
      </c>
      <c r="C1156" s="9" t="s">
        <v>2029</v>
      </c>
      <c r="D1156" s="10" t="s">
        <v>1979</v>
      </c>
      <c r="E1156" s="85">
        <v>300</v>
      </c>
      <c r="F1156" s="38"/>
      <c r="G1156" s="13">
        <f t="shared" si="280"/>
        <v>0</v>
      </c>
      <c r="H1156" s="13">
        <f t="shared" si="281"/>
        <v>0</v>
      </c>
    </row>
    <row r="1157" spans="2:8" ht="28.8" x14ac:dyDescent="0.3">
      <c r="B1157" s="45" t="s">
        <v>928</v>
      </c>
      <c r="C1157" s="9" t="s">
        <v>2030</v>
      </c>
      <c r="D1157" s="10" t="s">
        <v>1979</v>
      </c>
      <c r="E1157" s="85">
        <v>300</v>
      </c>
      <c r="F1157" s="38"/>
      <c r="G1157" s="13">
        <f t="shared" si="280"/>
        <v>0</v>
      </c>
      <c r="H1157" s="13">
        <f t="shared" si="281"/>
        <v>0</v>
      </c>
    </row>
    <row r="1158" spans="2:8" ht="28.8" x14ac:dyDescent="0.3">
      <c r="B1158" s="45" t="s">
        <v>2473</v>
      </c>
      <c r="C1158" s="9" t="s">
        <v>2031</v>
      </c>
      <c r="D1158" s="12"/>
      <c r="E1158" s="32"/>
      <c r="F1158" s="42"/>
      <c r="G1158" s="11"/>
      <c r="H1158" s="11"/>
    </row>
    <row r="1159" spans="2:8" ht="28.8" x14ac:dyDescent="0.3">
      <c r="B1159" s="45" t="s">
        <v>929</v>
      </c>
      <c r="C1159" s="9" t="s">
        <v>2032</v>
      </c>
      <c r="D1159" s="10" t="s">
        <v>1979</v>
      </c>
      <c r="E1159" s="85">
        <v>2</v>
      </c>
      <c r="F1159" s="38"/>
      <c r="G1159" s="13">
        <f t="shared" ref="G1159:G1165" si="282">ROUND(F1159,2)</f>
        <v>0</v>
      </c>
      <c r="H1159" s="13">
        <f t="shared" ref="H1159:H1165" si="283">ROUND(E1159*G1159,2)</f>
        <v>0</v>
      </c>
    </row>
    <row r="1160" spans="2:8" ht="28.8" x14ac:dyDescent="0.3">
      <c r="B1160" s="45" t="s">
        <v>930</v>
      </c>
      <c r="C1160" s="9" t="s">
        <v>2033</v>
      </c>
      <c r="D1160" s="10" t="s">
        <v>1979</v>
      </c>
      <c r="E1160" s="85">
        <v>2</v>
      </c>
      <c r="F1160" s="38"/>
      <c r="G1160" s="13">
        <f t="shared" si="282"/>
        <v>0</v>
      </c>
      <c r="H1160" s="13">
        <f t="shared" si="283"/>
        <v>0</v>
      </c>
    </row>
    <row r="1161" spans="2:8" ht="28.8" x14ac:dyDescent="0.3">
      <c r="B1161" s="45" t="s">
        <v>931</v>
      </c>
      <c r="C1161" s="9" t="s">
        <v>2034</v>
      </c>
      <c r="D1161" s="10" t="s">
        <v>1979</v>
      </c>
      <c r="E1161" s="85">
        <v>2</v>
      </c>
      <c r="F1161" s="38"/>
      <c r="G1161" s="13">
        <f t="shared" si="282"/>
        <v>0</v>
      </c>
      <c r="H1161" s="13">
        <f t="shared" si="283"/>
        <v>0</v>
      </c>
    </row>
    <row r="1162" spans="2:8" ht="28.8" x14ac:dyDescent="0.3">
      <c r="B1162" s="45" t="s">
        <v>932</v>
      </c>
      <c r="C1162" s="9" t="s">
        <v>2035</v>
      </c>
      <c r="D1162" s="10" t="s">
        <v>1979</v>
      </c>
      <c r="E1162" s="85">
        <v>2</v>
      </c>
      <c r="F1162" s="38"/>
      <c r="G1162" s="13">
        <f t="shared" si="282"/>
        <v>0</v>
      </c>
      <c r="H1162" s="13">
        <f t="shared" si="283"/>
        <v>0</v>
      </c>
    </row>
    <row r="1163" spans="2:8" ht="28.8" x14ac:dyDescent="0.3">
      <c r="B1163" s="45" t="s">
        <v>933</v>
      </c>
      <c r="C1163" s="9" t="s">
        <v>2036</v>
      </c>
      <c r="D1163" s="10" t="s">
        <v>1979</v>
      </c>
      <c r="E1163" s="85">
        <v>2</v>
      </c>
      <c r="F1163" s="38"/>
      <c r="G1163" s="13">
        <f t="shared" si="282"/>
        <v>0</v>
      </c>
      <c r="H1163" s="13">
        <f t="shared" si="283"/>
        <v>0</v>
      </c>
    </row>
    <row r="1164" spans="2:8" ht="28.8" x14ac:dyDescent="0.3">
      <c r="B1164" s="45" t="s">
        <v>934</v>
      </c>
      <c r="C1164" s="9" t="s">
        <v>2037</v>
      </c>
      <c r="D1164" s="10" t="s">
        <v>1165</v>
      </c>
      <c r="E1164" s="85">
        <v>3000</v>
      </c>
      <c r="F1164" s="38"/>
      <c r="G1164" s="13">
        <f t="shared" si="282"/>
        <v>0</v>
      </c>
      <c r="H1164" s="13">
        <f t="shared" si="283"/>
        <v>0</v>
      </c>
    </row>
    <row r="1165" spans="2:8" ht="28.8" x14ac:dyDescent="0.3">
      <c r="B1165" s="45" t="s">
        <v>935</v>
      </c>
      <c r="C1165" s="9" t="s">
        <v>2038</v>
      </c>
      <c r="D1165" s="10" t="s">
        <v>1979</v>
      </c>
      <c r="E1165" s="85">
        <v>64</v>
      </c>
      <c r="F1165" s="38"/>
      <c r="G1165" s="13">
        <f t="shared" si="282"/>
        <v>0</v>
      </c>
      <c r="H1165" s="13">
        <f t="shared" si="283"/>
        <v>0</v>
      </c>
    </row>
    <row r="1166" spans="2:8" ht="28.8" x14ac:dyDescent="0.3">
      <c r="B1166" s="45" t="s">
        <v>2474</v>
      </c>
      <c r="C1166" s="9" t="s">
        <v>2039</v>
      </c>
      <c r="D1166" s="12"/>
      <c r="E1166" s="32"/>
      <c r="F1166" s="42"/>
      <c r="G1166" s="11"/>
      <c r="H1166" s="11"/>
    </row>
    <row r="1167" spans="2:8" ht="28.8" x14ac:dyDescent="0.3">
      <c r="B1167" s="45" t="s">
        <v>936</v>
      </c>
      <c r="C1167" s="9" t="s">
        <v>2008</v>
      </c>
      <c r="D1167" s="10" t="s">
        <v>1969</v>
      </c>
      <c r="E1167" s="85">
        <v>1</v>
      </c>
      <c r="F1167" s="38"/>
      <c r="G1167" s="13">
        <f t="shared" ref="G1167:G1169" si="284">ROUND(F1167,2)</f>
        <v>0</v>
      </c>
      <c r="H1167" s="13">
        <f t="shared" ref="H1167:H1169" si="285">ROUND(E1167*G1167,2)</f>
        <v>0</v>
      </c>
    </row>
    <row r="1168" spans="2:8" ht="28.8" x14ac:dyDescent="0.3">
      <c r="B1168" s="45" t="s">
        <v>937</v>
      </c>
      <c r="C1168" s="9" t="s">
        <v>2040</v>
      </c>
      <c r="D1168" s="10" t="s">
        <v>1979</v>
      </c>
      <c r="E1168" s="85">
        <v>3</v>
      </c>
      <c r="F1168" s="38"/>
      <c r="G1168" s="13">
        <f t="shared" si="284"/>
        <v>0</v>
      </c>
      <c r="H1168" s="13">
        <f t="shared" si="285"/>
        <v>0</v>
      </c>
    </row>
    <row r="1169" spans="2:8" ht="28.8" x14ac:dyDescent="0.3">
      <c r="B1169" s="45" t="s">
        <v>938</v>
      </c>
      <c r="C1169" s="9" t="s">
        <v>2041</v>
      </c>
      <c r="D1169" s="10" t="s">
        <v>1979</v>
      </c>
      <c r="E1169" s="85">
        <v>64</v>
      </c>
      <c r="F1169" s="38"/>
      <c r="G1169" s="13">
        <f t="shared" si="284"/>
        <v>0</v>
      </c>
      <c r="H1169" s="13">
        <f t="shared" si="285"/>
        <v>0</v>
      </c>
    </row>
    <row r="1170" spans="2:8" ht="28.8" x14ac:dyDescent="0.3">
      <c r="B1170" s="45" t="s">
        <v>2475</v>
      </c>
      <c r="C1170" s="9" t="s">
        <v>2042</v>
      </c>
      <c r="D1170" s="12"/>
      <c r="E1170" s="32"/>
      <c r="F1170" s="42"/>
      <c r="G1170" s="11"/>
      <c r="H1170" s="11"/>
    </row>
    <row r="1171" spans="2:8" ht="28.8" x14ac:dyDescent="0.3">
      <c r="B1171" s="45" t="s">
        <v>939</v>
      </c>
      <c r="C1171" s="9" t="s">
        <v>2043</v>
      </c>
      <c r="D1171" s="10" t="s">
        <v>1165</v>
      </c>
      <c r="E1171" s="85">
        <v>430</v>
      </c>
      <c r="F1171" s="38"/>
      <c r="G1171" s="13">
        <f t="shared" ref="G1171:G1172" si="286">ROUND(F1171,2)</f>
        <v>0</v>
      </c>
      <c r="H1171" s="13">
        <f t="shared" ref="H1171:H1172" si="287">ROUND(E1171*G1171,2)</f>
        <v>0</v>
      </c>
    </row>
    <row r="1172" spans="2:8" ht="28.8" x14ac:dyDescent="0.3">
      <c r="B1172" s="45" t="s">
        <v>940</v>
      </c>
      <c r="C1172" s="9" t="s">
        <v>1997</v>
      </c>
      <c r="D1172" s="10" t="s">
        <v>1165</v>
      </c>
      <c r="E1172" s="85">
        <v>200</v>
      </c>
      <c r="F1172" s="38"/>
      <c r="G1172" s="13">
        <f t="shared" si="286"/>
        <v>0</v>
      </c>
      <c r="H1172" s="13">
        <f t="shared" si="287"/>
        <v>0</v>
      </c>
    </row>
    <row r="1173" spans="2:8" ht="28.8" x14ac:dyDescent="0.3">
      <c r="B1173" s="45" t="s">
        <v>2476</v>
      </c>
      <c r="C1173" s="9" t="s">
        <v>2009</v>
      </c>
      <c r="D1173" s="12"/>
      <c r="E1173" s="32"/>
      <c r="F1173" s="42"/>
      <c r="G1173" s="11"/>
      <c r="H1173" s="11"/>
    </row>
    <row r="1174" spans="2:8" ht="28.8" x14ac:dyDescent="0.3">
      <c r="B1174" s="45" t="s">
        <v>941</v>
      </c>
      <c r="C1174" s="9" t="s">
        <v>2044</v>
      </c>
      <c r="D1174" s="10" t="s">
        <v>1165</v>
      </c>
      <c r="E1174" s="85">
        <v>200</v>
      </c>
      <c r="F1174" s="38"/>
      <c r="G1174" s="13">
        <f t="shared" ref="G1174:G1176" si="288">ROUND(F1174,2)</f>
        <v>0</v>
      </c>
      <c r="H1174" s="13">
        <f t="shared" ref="H1174:H1176" si="289">ROUND(E1174*G1174,2)</f>
        <v>0</v>
      </c>
    </row>
    <row r="1175" spans="2:8" ht="28.8" x14ac:dyDescent="0.3">
      <c r="B1175" s="45" t="s">
        <v>942</v>
      </c>
      <c r="C1175" s="9" t="s">
        <v>2045</v>
      </c>
      <c r="D1175" s="10" t="s">
        <v>1165</v>
      </c>
      <c r="E1175" s="85">
        <v>200</v>
      </c>
      <c r="F1175" s="38"/>
      <c r="G1175" s="13">
        <f t="shared" si="288"/>
        <v>0</v>
      </c>
      <c r="H1175" s="13">
        <f t="shared" si="289"/>
        <v>0</v>
      </c>
    </row>
    <row r="1176" spans="2:8" ht="28.8" x14ac:dyDescent="0.3">
      <c r="B1176" s="45" t="s">
        <v>943</v>
      </c>
      <c r="C1176" s="9" t="s">
        <v>2012</v>
      </c>
      <c r="D1176" s="10" t="s">
        <v>1979</v>
      </c>
      <c r="E1176" s="85">
        <v>1</v>
      </c>
      <c r="F1176" s="38"/>
      <c r="G1176" s="13">
        <f t="shared" si="288"/>
        <v>0</v>
      </c>
      <c r="H1176" s="13">
        <f t="shared" si="289"/>
        <v>0</v>
      </c>
    </row>
    <row r="1177" spans="2:8" ht="28.8" x14ac:dyDescent="0.3">
      <c r="B1177" s="45">
        <v>53</v>
      </c>
      <c r="C1177" s="9" t="s">
        <v>2046</v>
      </c>
      <c r="D1177" s="10" t="s">
        <v>2047</v>
      </c>
      <c r="E1177" s="33"/>
      <c r="F1177" s="42"/>
      <c r="G1177" s="11"/>
      <c r="H1177" s="11"/>
    </row>
    <row r="1178" spans="2:8" ht="28.8" x14ac:dyDescent="0.3">
      <c r="B1178" s="45" t="s">
        <v>944</v>
      </c>
      <c r="C1178" s="9" t="s">
        <v>2048</v>
      </c>
      <c r="D1178" s="10" t="s">
        <v>2047</v>
      </c>
      <c r="E1178" s="33"/>
      <c r="F1178" s="42"/>
      <c r="G1178" s="11"/>
      <c r="H1178" s="11"/>
    </row>
    <row r="1179" spans="2:8" ht="28.8" x14ac:dyDescent="0.3">
      <c r="B1179" s="45" t="s">
        <v>945</v>
      </c>
      <c r="C1179" s="9" t="s">
        <v>2049</v>
      </c>
      <c r="D1179" s="10" t="s">
        <v>2047</v>
      </c>
      <c r="E1179" s="33"/>
      <c r="F1179" s="42"/>
      <c r="G1179" s="11"/>
      <c r="H1179" s="11"/>
    </row>
    <row r="1180" spans="2:8" ht="28.8" x14ac:dyDescent="0.3">
      <c r="B1180" s="45" t="s">
        <v>946</v>
      </c>
      <c r="C1180" s="9" t="s">
        <v>2050</v>
      </c>
      <c r="D1180" s="10" t="s">
        <v>2047</v>
      </c>
      <c r="E1180" s="33"/>
      <c r="F1180" s="42"/>
      <c r="G1180" s="11"/>
      <c r="H1180" s="11"/>
    </row>
    <row r="1181" spans="2:8" ht="28.8" x14ac:dyDescent="0.3">
      <c r="B1181" s="45" t="s">
        <v>947</v>
      </c>
      <c r="C1181" s="9" t="s">
        <v>2051</v>
      </c>
      <c r="D1181" s="10" t="s">
        <v>1165</v>
      </c>
      <c r="E1181" s="85">
        <v>1189</v>
      </c>
      <c r="F1181" s="38"/>
      <c r="G1181" s="13">
        <f t="shared" ref="G1181:G1182" si="290">ROUND(F1181,2)</f>
        <v>0</v>
      </c>
      <c r="H1181" s="13">
        <f t="shared" ref="H1181:H1182" si="291">ROUND(E1181*G1181,2)</f>
        <v>0</v>
      </c>
    </row>
    <row r="1182" spans="2:8" ht="28.8" x14ac:dyDescent="0.3">
      <c r="B1182" s="45" t="s">
        <v>948</v>
      </c>
      <c r="C1182" s="9" t="s">
        <v>2052</v>
      </c>
      <c r="D1182" s="10" t="s">
        <v>1165</v>
      </c>
      <c r="E1182" s="85">
        <v>244</v>
      </c>
      <c r="F1182" s="38"/>
      <c r="G1182" s="13">
        <f t="shared" si="290"/>
        <v>0</v>
      </c>
      <c r="H1182" s="13">
        <f t="shared" si="291"/>
        <v>0</v>
      </c>
    </row>
    <row r="1183" spans="2:8" ht="28.8" x14ac:dyDescent="0.3">
      <c r="B1183" s="45">
        <v>54</v>
      </c>
      <c r="C1183" s="9" t="s">
        <v>2053</v>
      </c>
      <c r="D1183" s="10" t="s">
        <v>2047</v>
      </c>
      <c r="E1183" s="33"/>
      <c r="F1183" s="42"/>
      <c r="G1183" s="11"/>
      <c r="H1183" s="11"/>
    </row>
    <row r="1184" spans="2:8" ht="28.8" x14ac:dyDescent="0.3">
      <c r="B1184" s="45" t="s">
        <v>949</v>
      </c>
      <c r="C1184" s="9" t="s">
        <v>2054</v>
      </c>
      <c r="D1184" s="10" t="s">
        <v>2047</v>
      </c>
      <c r="E1184" s="33"/>
      <c r="F1184" s="42"/>
      <c r="G1184" s="11"/>
      <c r="H1184" s="11"/>
    </row>
    <row r="1185" spans="2:8" ht="28.8" x14ac:dyDescent="0.3">
      <c r="B1185" s="45" t="s">
        <v>950</v>
      </c>
      <c r="C1185" s="9" t="s">
        <v>2055</v>
      </c>
      <c r="D1185" s="10" t="s">
        <v>2047</v>
      </c>
      <c r="E1185" s="33"/>
      <c r="F1185" s="42"/>
      <c r="G1185" s="11"/>
      <c r="H1185" s="11"/>
    </row>
    <row r="1186" spans="2:8" ht="28.8" x14ac:dyDescent="0.3">
      <c r="B1186" s="45" t="s">
        <v>951</v>
      </c>
      <c r="C1186" s="9" t="s">
        <v>2056</v>
      </c>
      <c r="D1186" s="10" t="s">
        <v>1063</v>
      </c>
      <c r="E1186" s="85">
        <v>720</v>
      </c>
      <c r="F1186" s="38"/>
      <c r="G1186" s="13">
        <f t="shared" ref="G1186:G1187" si="292">ROUND(F1186,2)</f>
        <v>0</v>
      </c>
      <c r="H1186" s="13">
        <f t="shared" ref="H1186:H1187" si="293">ROUND(E1186*G1186,2)</f>
        <v>0</v>
      </c>
    </row>
    <row r="1187" spans="2:8" ht="28.8" x14ac:dyDescent="0.3">
      <c r="B1187" s="45" t="s">
        <v>952</v>
      </c>
      <c r="C1187" s="9" t="s">
        <v>2057</v>
      </c>
      <c r="D1187" s="10" t="s">
        <v>1063</v>
      </c>
      <c r="E1187" s="85">
        <v>50</v>
      </c>
      <c r="F1187" s="38"/>
      <c r="G1187" s="13">
        <f t="shared" si="292"/>
        <v>0</v>
      </c>
      <c r="H1187" s="13">
        <f t="shared" si="293"/>
        <v>0</v>
      </c>
    </row>
    <row r="1188" spans="2:8" ht="28.8" x14ac:dyDescent="0.3">
      <c r="B1188" s="45" t="s">
        <v>953</v>
      </c>
      <c r="C1188" s="9" t="s">
        <v>2058</v>
      </c>
      <c r="D1188" s="10" t="s">
        <v>2047</v>
      </c>
      <c r="E1188" s="33"/>
      <c r="F1188" s="42"/>
      <c r="G1188" s="11"/>
      <c r="H1188" s="11"/>
    </row>
    <row r="1189" spans="2:8" ht="28.8" x14ac:dyDescent="0.3">
      <c r="B1189" s="45" t="s">
        <v>954</v>
      </c>
      <c r="C1189" s="9" t="s">
        <v>2059</v>
      </c>
      <c r="D1189" s="10" t="s">
        <v>2047</v>
      </c>
      <c r="E1189" s="33"/>
      <c r="F1189" s="42"/>
      <c r="G1189" s="11"/>
      <c r="H1189" s="11"/>
    </row>
    <row r="1190" spans="2:8" ht="28.8" x14ac:dyDescent="0.3">
      <c r="B1190" s="45" t="s">
        <v>955</v>
      </c>
      <c r="C1190" s="9" t="s">
        <v>2060</v>
      </c>
      <c r="D1190" s="10" t="s">
        <v>1063</v>
      </c>
      <c r="E1190" s="85">
        <v>219</v>
      </c>
      <c r="F1190" s="38"/>
      <c r="G1190" s="13">
        <f t="shared" ref="G1190:G1191" si="294">ROUND(F1190,2)</f>
        <v>0</v>
      </c>
      <c r="H1190" s="13">
        <f t="shared" ref="H1190:H1191" si="295">ROUND(E1190*G1190,2)</f>
        <v>0</v>
      </c>
    </row>
    <row r="1191" spans="2:8" ht="28.8" x14ac:dyDescent="0.3">
      <c r="B1191" s="45" t="s">
        <v>956</v>
      </c>
      <c r="C1191" s="9" t="s">
        <v>2061</v>
      </c>
      <c r="D1191" s="10" t="s">
        <v>1063</v>
      </c>
      <c r="E1191" s="85">
        <v>50</v>
      </c>
      <c r="F1191" s="38"/>
      <c r="G1191" s="13">
        <f t="shared" si="294"/>
        <v>0</v>
      </c>
      <c r="H1191" s="13">
        <f t="shared" si="295"/>
        <v>0</v>
      </c>
    </row>
    <row r="1192" spans="2:8" ht="28.8" x14ac:dyDescent="0.3">
      <c r="B1192" s="45" t="s">
        <v>957</v>
      </c>
      <c r="C1192" s="9" t="s">
        <v>2062</v>
      </c>
      <c r="D1192" s="10" t="s">
        <v>2047</v>
      </c>
      <c r="E1192" s="33"/>
      <c r="F1192" s="42"/>
      <c r="G1192" s="11"/>
      <c r="H1192" s="11"/>
    </row>
    <row r="1193" spans="2:8" ht="28.8" x14ac:dyDescent="0.3">
      <c r="B1193" s="45" t="s">
        <v>958</v>
      </c>
      <c r="C1193" s="9" t="s">
        <v>2063</v>
      </c>
      <c r="D1193" s="10" t="s">
        <v>2047</v>
      </c>
      <c r="E1193" s="33"/>
      <c r="F1193" s="42"/>
      <c r="G1193" s="11"/>
      <c r="H1193" s="11"/>
    </row>
    <row r="1194" spans="2:8" ht="28.8" x14ac:dyDescent="0.3">
      <c r="B1194" s="45" t="s">
        <v>959</v>
      </c>
      <c r="C1194" s="9" t="s">
        <v>2064</v>
      </c>
      <c r="D1194" s="10" t="s">
        <v>1063</v>
      </c>
      <c r="E1194" s="85">
        <v>40</v>
      </c>
      <c r="F1194" s="38"/>
      <c r="G1194" s="13">
        <f>ROUND(F1194,2)</f>
        <v>0</v>
      </c>
      <c r="H1194" s="13">
        <f>ROUND(E1194*G1194,2)</f>
        <v>0</v>
      </c>
    </row>
    <row r="1195" spans="2:8" ht="28.8" x14ac:dyDescent="0.3">
      <c r="B1195" s="45" t="s">
        <v>960</v>
      </c>
      <c r="C1195" s="9" t="s">
        <v>2065</v>
      </c>
      <c r="D1195" s="10" t="s">
        <v>2047</v>
      </c>
      <c r="E1195" s="33"/>
      <c r="F1195" s="42"/>
      <c r="G1195" s="11"/>
      <c r="H1195" s="11"/>
    </row>
    <row r="1196" spans="2:8" ht="28.8" x14ac:dyDescent="0.3">
      <c r="B1196" s="45" t="s">
        <v>961</v>
      </c>
      <c r="C1196" s="9" t="s">
        <v>2066</v>
      </c>
      <c r="D1196" s="10" t="s">
        <v>2047</v>
      </c>
      <c r="E1196" s="33"/>
      <c r="F1196" s="42"/>
      <c r="G1196" s="11"/>
      <c r="H1196" s="11"/>
    </row>
    <row r="1197" spans="2:8" ht="28.8" x14ac:dyDescent="0.3">
      <c r="B1197" s="45" t="s">
        <v>962</v>
      </c>
      <c r="C1197" s="9" t="s">
        <v>2067</v>
      </c>
      <c r="D1197" s="10" t="s">
        <v>1063</v>
      </c>
      <c r="E1197" s="85">
        <v>16</v>
      </c>
      <c r="F1197" s="38"/>
      <c r="G1197" s="13">
        <f>ROUND(F1197,2)</f>
        <v>0</v>
      </c>
      <c r="H1197" s="13">
        <f>ROUND(E1197*G1197,2)</f>
        <v>0</v>
      </c>
    </row>
    <row r="1198" spans="2:8" ht="28.8" x14ac:dyDescent="0.3">
      <c r="B1198" s="45" t="s">
        <v>963</v>
      </c>
      <c r="C1198" s="9" t="s">
        <v>2068</v>
      </c>
      <c r="D1198" s="10" t="s">
        <v>2047</v>
      </c>
      <c r="E1198" s="33"/>
      <c r="F1198" s="42"/>
      <c r="G1198" s="11"/>
      <c r="H1198" s="11"/>
    </row>
    <row r="1199" spans="2:8" ht="28.8" x14ac:dyDescent="0.3">
      <c r="B1199" s="45" t="s">
        <v>964</v>
      </c>
      <c r="C1199" s="9" t="s">
        <v>2069</v>
      </c>
      <c r="D1199" s="10" t="s">
        <v>1063</v>
      </c>
      <c r="E1199" s="85">
        <v>3</v>
      </c>
      <c r="F1199" s="38"/>
      <c r="G1199" s="13">
        <f>ROUND(F1199,2)</f>
        <v>0</v>
      </c>
      <c r="H1199" s="13">
        <f>ROUND(E1199*G1199,2)</f>
        <v>0</v>
      </c>
    </row>
    <row r="1200" spans="2:8" ht="28.8" x14ac:dyDescent="0.3">
      <c r="B1200" s="45" t="s">
        <v>965</v>
      </c>
      <c r="C1200" s="9" t="s">
        <v>2070</v>
      </c>
      <c r="D1200" s="10" t="s">
        <v>2047</v>
      </c>
      <c r="E1200" s="33"/>
      <c r="F1200" s="42"/>
      <c r="G1200" s="11"/>
      <c r="H1200" s="11"/>
    </row>
    <row r="1201" spans="2:8" ht="28.8" x14ac:dyDescent="0.3">
      <c r="B1201" s="45" t="s">
        <v>966</v>
      </c>
      <c r="C1201" s="9" t="s">
        <v>2071</v>
      </c>
      <c r="D1201" s="10" t="s">
        <v>1063</v>
      </c>
      <c r="E1201" s="85">
        <v>21</v>
      </c>
      <c r="F1201" s="38"/>
      <c r="G1201" s="13">
        <f>ROUND(F1201,2)</f>
        <v>0</v>
      </c>
      <c r="H1201" s="13">
        <f>ROUND(E1201*G1201,2)</f>
        <v>0</v>
      </c>
    </row>
    <row r="1202" spans="2:8" ht="28.8" x14ac:dyDescent="0.3">
      <c r="B1202" s="45" t="s">
        <v>967</v>
      </c>
      <c r="C1202" s="9" t="s">
        <v>2072</v>
      </c>
      <c r="D1202" s="10" t="s">
        <v>2047</v>
      </c>
      <c r="E1202" s="33"/>
      <c r="F1202" s="42"/>
      <c r="G1202" s="11"/>
      <c r="H1202" s="11"/>
    </row>
    <row r="1203" spans="2:8" ht="28.8" x14ac:dyDescent="0.3">
      <c r="B1203" s="45" t="s">
        <v>968</v>
      </c>
      <c r="C1203" s="9" t="s">
        <v>2073</v>
      </c>
      <c r="D1203" s="10" t="s">
        <v>2047</v>
      </c>
      <c r="E1203" s="33"/>
      <c r="F1203" s="42"/>
      <c r="G1203" s="11"/>
      <c r="H1203" s="11"/>
    </row>
    <row r="1204" spans="2:8" ht="28.8" x14ac:dyDescent="0.3">
      <c r="B1204" s="45" t="s">
        <v>969</v>
      </c>
      <c r="C1204" s="9" t="s">
        <v>2074</v>
      </c>
      <c r="D1204" s="10" t="s">
        <v>1069</v>
      </c>
      <c r="E1204" s="85">
        <v>3044.15</v>
      </c>
      <c r="F1204" s="38"/>
      <c r="G1204" s="13">
        <f t="shared" ref="G1204:G1205" si="296">ROUND(F1204,2)</f>
        <v>0</v>
      </c>
      <c r="H1204" s="13">
        <f t="shared" ref="H1204:H1205" si="297">ROUND(E1204*G1204,2)</f>
        <v>0</v>
      </c>
    </row>
    <row r="1205" spans="2:8" ht="28.8" x14ac:dyDescent="0.3">
      <c r="B1205" s="45" t="s">
        <v>970</v>
      </c>
      <c r="C1205" s="9" t="s">
        <v>2075</v>
      </c>
      <c r="D1205" s="10" t="s">
        <v>1069</v>
      </c>
      <c r="E1205" s="85">
        <v>1473.5</v>
      </c>
      <c r="F1205" s="38"/>
      <c r="G1205" s="13">
        <f t="shared" si="296"/>
        <v>0</v>
      </c>
      <c r="H1205" s="13">
        <f t="shared" si="297"/>
        <v>0</v>
      </c>
    </row>
    <row r="1206" spans="2:8" ht="28.8" x14ac:dyDescent="0.3">
      <c r="B1206" s="45" t="s">
        <v>971</v>
      </c>
      <c r="C1206" s="9" t="s">
        <v>2076</v>
      </c>
      <c r="D1206" s="10" t="s">
        <v>2047</v>
      </c>
      <c r="E1206" s="33"/>
      <c r="F1206" s="42"/>
      <c r="G1206" s="11"/>
      <c r="H1206" s="11"/>
    </row>
    <row r="1207" spans="2:8" ht="28.8" x14ac:dyDescent="0.3">
      <c r="B1207" s="45" t="s">
        <v>972</v>
      </c>
      <c r="C1207" s="9" t="s">
        <v>2077</v>
      </c>
      <c r="D1207" s="10" t="s">
        <v>2047</v>
      </c>
      <c r="E1207" s="33"/>
      <c r="F1207" s="42"/>
      <c r="G1207" s="11"/>
      <c r="H1207" s="11"/>
    </row>
    <row r="1208" spans="2:8" ht="28.8" x14ac:dyDescent="0.3">
      <c r="B1208" s="45" t="s">
        <v>973</v>
      </c>
      <c r="C1208" s="9" t="s">
        <v>2078</v>
      </c>
      <c r="D1208" s="10" t="s">
        <v>2047</v>
      </c>
      <c r="E1208" s="33"/>
      <c r="F1208" s="42"/>
      <c r="G1208" s="11"/>
      <c r="H1208" s="11"/>
    </row>
    <row r="1209" spans="2:8" ht="28.8" x14ac:dyDescent="0.3">
      <c r="B1209" s="45" t="s">
        <v>974</v>
      </c>
      <c r="C1209" s="9" t="s">
        <v>2079</v>
      </c>
      <c r="D1209" s="10" t="s">
        <v>1063</v>
      </c>
      <c r="E1209" s="85">
        <v>219</v>
      </c>
      <c r="F1209" s="38"/>
      <c r="G1209" s="13">
        <f>ROUND(F1209,2)</f>
        <v>0</v>
      </c>
      <c r="H1209" s="13">
        <f>ROUND(E1209*G1209,2)</f>
        <v>0</v>
      </c>
    </row>
    <row r="1210" spans="2:8" ht="28.8" x14ac:dyDescent="0.3">
      <c r="B1210" s="45" t="s">
        <v>975</v>
      </c>
      <c r="C1210" s="9" t="s">
        <v>2080</v>
      </c>
      <c r="D1210" s="10" t="s">
        <v>2047</v>
      </c>
      <c r="E1210" s="33"/>
      <c r="F1210" s="42"/>
      <c r="G1210" s="11"/>
      <c r="H1210" s="11"/>
    </row>
    <row r="1211" spans="2:8" ht="28.8" x14ac:dyDescent="0.3">
      <c r="B1211" s="45" t="s">
        <v>976</v>
      </c>
      <c r="C1211" s="9" t="s">
        <v>2081</v>
      </c>
      <c r="D1211" s="10" t="s">
        <v>2047</v>
      </c>
      <c r="E1211" s="33"/>
      <c r="F1211" s="42"/>
      <c r="G1211" s="11"/>
      <c r="H1211" s="11"/>
    </row>
    <row r="1212" spans="2:8" ht="43.2" x14ac:dyDescent="0.3">
      <c r="B1212" s="45" t="s">
        <v>977</v>
      </c>
      <c r="C1212" s="9" t="s">
        <v>2082</v>
      </c>
      <c r="D1212" s="10" t="s">
        <v>2047</v>
      </c>
      <c r="E1212" s="33"/>
      <c r="F1212" s="42"/>
      <c r="G1212" s="11"/>
      <c r="H1212" s="11"/>
    </row>
    <row r="1213" spans="2:8" ht="28.8" x14ac:dyDescent="0.3">
      <c r="B1213" s="45" t="s">
        <v>978</v>
      </c>
      <c r="C1213" s="9" t="s">
        <v>2083</v>
      </c>
      <c r="D1213" s="10" t="s">
        <v>1069</v>
      </c>
      <c r="E1213" s="85">
        <v>2348.1</v>
      </c>
      <c r="F1213" s="38"/>
      <c r="G1213" s="13">
        <f>ROUND(F1213,2)</f>
        <v>0</v>
      </c>
      <c r="H1213" s="13">
        <f>ROUND(E1213*G1213,2)</f>
        <v>0</v>
      </c>
    </row>
    <row r="1214" spans="2:8" ht="28.8" x14ac:dyDescent="0.3">
      <c r="B1214" s="45">
        <v>75</v>
      </c>
      <c r="C1214" s="9" t="s">
        <v>2084</v>
      </c>
      <c r="D1214" s="10" t="s">
        <v>2047</v>
      </c>
      <c r="E1214" s="33"/>
      <c r="F1214" s="42"/>
      <c r="G1214" s="11"/>
      <c r="H1214" s="11"/>
    </row>
    <row r="1215" spans="2:8" ht="28.8" x14ac:dyDescent="0.3">
      <c r="B1215" s="45" t="s">
        <v>979</v>
      </c>
      <c r="C1215" s="9" t="s">
        <v>2085</v>
      </c>
      <c r="D1215" s="10" t="s">
        <v>2047</v>
      </c>
      <c r="E1215" s="33"/>
      <c r="F1215" s="42"/>
      <c r="G1215" s="11"/>
      <c r="H1215" s="11"/>
    </row>
    <row r="1216" spans="2:8" ht="28.8" x14ac:dyDescent="0.3">
      <c r="B1216" s="45" t="s">
        <v>980</v>
      </c>
      <c r="C1216" s="9" t="s">
        <v>2086</v>
      </c>
      <c r="D1216" s="10" t="s">
        <v>2047</v>
      </c>
      <c r="E1216" s="33"/>
      <c r="F1216" s="42"/>
      <c r="G1216" s="11"/>
      <c r="H1216" s="11"/>
    </row>
    <row r="1217" spans="2:8" ht="28.8" x14ac:dyDescent="0.3">
      <c r="B1217" s="45" t="s">
        <v>981</v>
      </c>
      <c r="C1217" s="9" t="s">
        <v>2087</v>
      </c>
      <c r="D1217" s="10" t="s">
        <v>2047</v>
      </c>
      <c r="E1217" s="33"/>
      <c r="F1217" s="42"/>
      <c r="G1217" s="11"/>
      <c r="H1217" s="11"/>
    </row>
    <row r="1218" spans="2:8" ht="28.8" x14ac:dyDescent="0.3">
      <c r="B1218" s="45" t="s">
        <v>982</v>
      </c>
      <c r="C1218" s="9" t="s">
        <v>2088</v>
      </c>
      <c r="D1218" s="10" t="s">
        <v>1165</v>
      </c>
      <c r="E1218" s="85">
        <v>50</v>
      </c>
      <c r="F1218" s="38"/>
      <c r="G1218" s="13">
        <f>ROUND(F1218,2)</f>
        <v>0</v>
      </c>
      <c r="H1218" s="13">
        <f>ROUND(E1218*G1218,2)</f>
        <v>0</v>
      </c>
    </row>
    <row r="1219" spans="2:8" ht="28.8" x14ac:dyDescent="0.3">
      <c r="B1219" s="45" t="s">
        <v>983</v>
      </c>
      <c r="C1219" s="9" t="s">
        <v>2089</v>
      </c>
      <c r="D1219" s="10" t="s">
        <v>2047</v>
      </c>
      <c r="E1219" s="33"/>
      <c r="F1219" s="42"/>
      <c r="G1219" s="11"/>
      <c r="H1219" s="11"/>
    </row>
    <row r="1220" spans="2:8" ht="28.8" x14ac:dyDescent="0.3">
      <c r="B1220" s="45" t="s">
        <v>984</v>
      </c>
      <c r="C1220" s="9" t="s">
        <v>2090</v>
      </c>
      <c r="D1220" s="10" t="s">
        <v>1165</v>
      </c>
      <c r="E1220" s="85">
        <v>150</v>
      </c>
      <c r="F1220" s="38"/>
      <c r="G1220" s="13">
        <f>ROUND(F1220,2)</f>
        <v>0</v>
      </c>
      <c r="H1220" s="13">
        <f>ROUND(E1220*G1220,2)</f>
        <v>0</v>
      </c>
    </row>
    <row r="1221" spans="2:8" ht="28.8" x14ac:dyDescent="0.3">
      <c r="B1221" s="45" t="s">
        <v>985</v>
      </c>
      <c r="C1221" s="9" t="s">
        <v>2091</v>
      </c>
      <c r="D1221" s="10" t="s">
        <v>2047</v>
      </c>
      <c r="E1221" s="33"/>
      <c r="F1221" s="42"/>
      <c r="G1221" s="11"/>
      <c r="H1221" s="11"/>
    </row>
    <row r="1222" spans="2:8" ht="28.8" x14ac:dyDescent="0.3">
      <c r="B1222" s="45" t="s">
        <v>986</v>
      </c>
      <c r="C1222" s="9" t="s">
        <v>2092</v>
      </c>
      <c r="D1222" s="10" t="s">
        <v>2047</v>
      </c>
      <c r="E1222" s="33"/>
      <c r="F1222" s="42"/>
      <c r="G1222" s="11"/>
      <c r="H1222" s="11"/>
    </row>
    <row r="1223" spans="2:8" ht="28.8" x14ac:dyDescent="0.3">
      <c r="B1223" s="45" t="s">
        <v>987</v>
      </c>
      <c r="C1223" s="9" t="s">
        <v>2093</v>
      </c>
      <c r="D1223" s="10" t="s">
        <v>1165</v>
      </c>
      <c r="E1223" s="85">
        <v>270</v>
      </c>
      <c r="F1223" s="38"/>
      <c r="G1223" s="13">
        <f t="shared" ref="G1223:G1225" si="298">ROUND(F1223,2)</f>
        <v>0</v>
      </c>
      <c r="H1223" s="13">
        <f t="shared" ref="H1223:H1225" si="299">ROUND(E1223*G1223,2)</f>
        <v>0</v>
      </c>
    </row>
    <row r="1224" spans="2:8" ht="28.8" x14ac:dyDescent="0.3">
      <c r="B1224" s="45" t="s">
        <v>988</v>
      </c>
      <c r="C1224" s="9" t="s">
        <v>2094</v>
      </c>
      <c r="D1224" s="10" t="s">
        <v>1165</v>
      </c>
      <c r="E1224" s="85">
        <v>330</v>
      </c>
      <c r="F1224" s="38"/>
      <c r="G1224" s="13">
        <f t="shared" si="298"/>
        <v>0</v>
      </c>
      <c r="H1224" s="13">
        <f t="shared" si="299"/>
        <v>0</v>
      </c>
    </row>
    <row r="1225" spans="2:8" ht="28.8" x14ac:dyDescent="0.3">
      <c r="B1225" s="45" t="s">
        <v>989</v>
      </c>
      <c r="C1225" s="9" t="s">
        <v>2095</v>
      </c>
      <c r="D1225" s="10" t="s">
        <v>1165</v>
      </c>
      <c r="E1225" s="85">
        <v>205</v>
      </c>
      <c r="F1225" s="38"/>
      <c r="G1225" s="13">
        <f t="shared" si="298"/>
        <v>0</v>
      </c>
      <c r="H1225" s="13">
        <f t="shared" si="299"/>
        <v>0</v>
      </c>
    </row>
    <row r="1226" spans="2:8" ht="28.8" x14ac:dyDescent="0.3">
      <c r="B1226" s="45" t="s">
        <v>990</v>
      </c>
      <c r="C1226" s="9" t="s">
        <v>2096</v>
      </c>
      <c r="D1226" s="10" t="s">
        <v>2047</v>
      </c>
      <c r="E1226" s="33"/>
      <c r="F1226" s="42"/>
      <c r="G1226" s="11"/>
      <c r="H1226" s="11"/>
    </row>
    <row r="1227" spans="2:8" ht="28.8" x14ac:dyDescent="0.3">
      <c r="B1227" s="45" t="s">
        <v>991</v>
      </c>
      <c r="C1227" s="9" t="s">
        <v>2097</v>
      </c>
      <c r="D1227" s="10" t="s">
        <v>2047</v>
      </c>
      <c r="E1227" s="33"/>
      <c r="F1227" s="42"/>
      <c r="G1227" s="11"/>
      <c r="H1227" s="11"/>
    </row>
    <row r="1228" spans="2:8" ht="28.8" x14ac:dyDescent="0.3">
      <c r="B1228" s="45" t="s">
        <v>992</v>
      </c>
      <c r="C1228" s="9" t="s">
        <v>2098</v>
      </c>
      <c r="D1228" s="10" t="s">
        <v>1165</v>
      </c>
      <c r="E1228" s="85">
        <v>50</v>
      </c>
      <c r="F1228" s="38"/>
      <c r="G1228" s="13">
        <f>ROUND(F1228,2)</f>
        <v>0</v>
      </c>
      <c r="H1228" s="13">
        <f>ROUND(E1228*G1228,2)</f>
        <v>0</v>
      </c>
    </row>
    <row r="1229" spans="2:8" ht="28.8" x14ac:dyDescent="0.3">
      <c r="B1229" s="45">
        <v>77</v>
      </c>
      <c r="C1229" s="9" t="s">
        <v>2099</v>
      </c>
      <c r="D1229" s="10" t="s">
        <v>2047</v>
      </c>
      <c r="E1229" s="33"/>
      <c r="F1229" s="42"/>
      <c r="G1229" s="11"/>
      <c r="H1229" s="11"/>
    </row>
    <row r="1230" spans="2:8" ht="28.8" x14ac:dyDescent="0.3">
      <c r="B1230" s="45" t="s">
        <v>993</v>
      </c>
      <c r="C1230" s="9" t="s">
        <v>2100</v>
      </c>
      <c r="D1230" s="10" t="s">
        <v>2047</v>
      </c>
      <c r="E1230" s="33"/>
      <c r="F1230" s="42"/>
      <c r="G1230" s="11"/>
      <c r="H1230" s="11"/>
    </row>
    <row r="1231" spans="2:8" ht="28.8" x14ac:dyDescent="0.3">
      <c r="B1231" s="45" t="s">
        <v>994</v>
      </c>
      <c r="C1231" s="9" t="s">
        <v>2101</v>
      </c>
      <c r="D1231" s="10" t="s">
        <v>2047</v>
      </c>
      <c r="E1231" s="33"/>
      <c r="F1231" s="42"/>
      <c r="G1231" s="11"/>
      <c r="H1231" s="11"/>
    </row>
    <row r="1232" spans="2:8" ht="28.8" x14ac:dyDescent="0.3">
      <c r="B1232" s="45" t="s">
        <v>995</v>
      </c>
      <c r="C1232" s="9" t="s">
        <v>2102</v>
      </c>
      <c r="D1232" s="10" t="s">
        <v>2047</v>
      </c>
      <c r="E1232" s="33"/>
      <c r="F1232" s="42"/>
      <c r="G1232" s="11"/>
      <c r="H1232" s="11"/>
    </row>
    <row r="1233" spans="2:8" ht="28.8" x14ac:dyDescent="0.3">
      <c r="B1233" s="45" t="s">
        <v>996</v>
      </c>
      <c r="C1233" s="9" t="s">
        <v>2103</v>
      </c>
      <c r="D1233" s="10" t="s">
        <v>1082</v>
      </c>
      <c r="E1233" s="85">
        <v>3000</v>
      </c>
      <c r="F1233" s="38"/>
      <c r="G1233" s="13">
        <f>ROUND(F1233,2)</f>
        <v>0</v>
      </c>
      <c r="H1233" s="13">
        <f>ROUND(E1233*G1233,2)</f>
        <v>0</v>
      </c>
    </row>
    <row r="1234" spans="2:8" ht="28.8" x14ac:dyDescent="0.3">
      <c r="B1234" s="45" t="s">
        <v>997</v>
      </c>
      <c r="C1234" s="9" t="s">
        <v>2104</v>
      </c>
      <c r="D1234" s="10" t="s">
        <v>2047</v>
      </c>
      <c r="E1234" s="33"/>
      <c r="F1234" s="42"/>
      <c r="G1234" s="11"/>
      <c r="H1234" s="11"/>
    </row>
    <row r="1235" spans="2:8" ht="28.8" x14ac:dyDescent="0.3">
      <c r="B1235" s="45" t="s">
        <v>998</v>
      </c>
      <c r="C1235" s="9" t="s">
        <v>2105</v>
      </c>
      <c r="D1235" s="10" t="s">
        <v>2106</v>
      </c>
      <c r="E1235" s="85">
        <v>6</v>
      </c>
      <c r="F1235" s="38"/>
      <c r="G1235" s="13">
        <f>ROUND(F1235,2)</f>
        <v>0</v>
      </c>
      <c r="H1235" s="13">
        <f>ROUND(E1235*G1235,2)</f>
        <v>0</v>
      </c>
    </row>
    <row r="1236" spans="2:8" ht="28.8" x14ac:dyDescent="0.3">
      <c r="B1236" s="45" t="s">
        <v>999</v>
      </c>
      <c r="C1236" s="9" t="s">
        <v>2107</v>
      </c>
      <c r="D1236" s="10" t="s">
        <v>2047</v>
      </c>
      <c r="E1236" s="33"/>
      <c r="F1236" s="42"/>
      <c r="G1236" s="11"/>
      <c r="H1236" s="11"/>
    </row>
    <row r="1237" spans="2:8" ht="28.8" x14ac:dyDescent="0.3">
      <c r="B1237" s="45" t="s">
        <v>1000</v>
      </c>
      <c r="C1237" s="9" t="s">
        <v>2108</v>
      </c>
      <c r="D1237" s="10" t="s">
        <v>2047</v>
      </c>
      <c r="E1237" s="33"/>
      <c r="F1237" s="42"/>
      <c r="G1237" s="11"/>
      <c r="H1237" s="11"/>
    </row>
    <row r="1238" spans="2:8" ht="28.8" x14ac:dyDescent="0.3">
      <c r="B1238" s="45" t="s">
        <v>1001</v>
      </c>
      <c r="C1238" s="9" t="s">
        <v>2109</v>
      </c>
      <c r="D1238" s="10" t="s">
        <v>2047</v>
      </c>
      <c r="E1238" s="33"/>
      <c r="F1238" s="42"/>
      <c r="G1238" s="11"/>
      <c r="H1238" s="11"/>
    </row>
    <row r="1239" spans="2:8" ht="28.8" x14ac:dyDescent="0.3">
      <c r="B1239" s="45" t="s">
        <v>1002</v>
      </c>
      <c r="C1239" s="9" t="s">
        <v>2110</v>
      </c>
      <c r="D1239" s="10" t="s">
        <v>2106</v>
      </c>
      <c r="E1239" s="85">
        <v>24</v>
      </c>
      <c r="F1239" s="38"/>
      <c r="G1239" s="13">
        <f>ROUND(F1239,2)</f>
        <v>0</v>
      </c>
      <c r="H1239" s="13">
        <f>ROUND(E1239*G1239,2)</f>
        <v>0</v>
      </c>
    </row>
    <row r="1240" spans="2:8" ht="28.8" x14ac:dyDescent="0.3">
      <c r="B1240" s="45" t="s">
        <v>1003</v>
      </c>
      <c r="C1240" s="9" t="s">
        <v>2111</v>
      </c>
      <c r="D1240" s="10" t="s">
        <v>2047</v>
      </c>
      <c r="E1240" s="33"/>
      <c r="F1240" s="42"/>
      <c r="G1240" s="11"/>
      <c r="H1240" s="11"/>
    </row>
    <row r="1241" spans="2:8" ht="28.8" x14ac:dyDescent="0.3">
      <c r="B1241" s="45" t="s">
        <v>1004</v>
      </c>
      <c r="C1241" s="9" t="s">
        <v>2112</v>
      </c>
      <c r="D1241" s="10" t="s">
        <v>2106</v>
      </c>
      <c r="E1241" s="85">
        <v>22</v>
      </c>
      <c r="F1241" s="38"/>
      <c r="G1241" s="13">
        <f>ROUND(F1241,2)</f>
        <v>0</v>
      </c>
      <c r="H1241" s="13">
        <f>ROUND(E1241*G1241,2)</f>
        <v>0</v>
      </c>
    </row>
    <row r="1242" spans="2:8" ht="28.8" x14ac:dyDescent="0.3">
      <c r="B1242" s="45">
        <v>78</v>
      </c>
      <c r="C1242" s="9" t="s">
        <v>2113</v>
      </c>
      <c r="D1242" s="10" t="s">
        <v>2047</v>
      </c>
      <c r="E1242" s="33"/>
      <c r="F1242" s="42"/>
      <c r="G1242" s="11"/>
      <c r="H1242" s="11"/>
    </row>
    <row r="1243" spans="2:8" ht="28.8" x14ac:dyDescent="0.3">
      <c r="B1243" s="45" t="s">
        <v>1005</v>
      </c>
      <c r="C1243" s="9" t="s">
        <v>2114</v>
      </c>
      <c r="D1243" s="10" t="s">
        <v>2047</v>
      </c>
      <c r="E1243" s="33"/>
      <c r="F1243" s="42"/>
      <c r="G1243" s="11"/>
      <c r="H1243" s="11"/>
    </row>
    <row r="1244" spans="2:8" ht="28.8" x14ac:dyDescent="0.3">
      <c r="B1244" s="45" t="s">
        <v>1006</v>
      </c>
      <c r="C1244" s="9" t="s">
        <v>2115</v>
      </c>
      <c r="D1244" s="10" t="s">
        <v>2047</v>
      </c>
      <c r="E1244" s="33"/>
      <c r="F1244" s="42"/>
      <c r="G1244" s="11"/>
      <c r="H1244" s="11"/>
    </row>
    <row r="1245" spans="2:8" ht="28.8" x14ac:dyDescent="0.3">
      <c r="B1245" s="45" t="s">
        <v>1007</v>
      </c>
      <c r="C1245" s="9" t="s">
        <v>2116</v>
      </c>
      <c r="D1245" s="10" t="s">
        <v>2047</v>
      </c>
      <c r="E1245" s="33"/>
      <c r="F1245" s="42"/>
      <c r="G1245" s="11"/>
      <c r="H1245" s="11"/>
    </row>
    <row r="1246" spans="2:8" ht="28.8" x14ac:dyDescent="0.3">
      <c r="B1246" s="45" t="s">
        <v>1008</v>
      </c>
      <c r="C1246" s="9" t="s">
        <v>2117</v>
      </c>
      <c r="D1246" s="10" t="s">
        <v>2106</v>
      </c>
      <c r="E1246" s="85">
        <v>24</v>
      </c>
      <c r="F1246" s="38"/>
      <c r="G1246" s="13">
        <f>ROUND(F1246,2)</f>
        <v>0</v>
      </c>
      <c r="H1246" s="13">
        <f>ROUND(E1246*G1246,2)</f>
        <v>0</v>
      </c>
    </row>
    <row r="1247" spans="2:8" ht="28.8" x14ac:dyDescent="0.3">
      <c r="B1247" s="45" t="s">
        <v>1009</v>
      </c>
      <c r="C1247" s="9" t="s">
        <v>2118</v>
      </c>
      <c r="D1247" s="10" t="s">
        <v>2047</v>
      </c>
      <c r="E1247" s="33"/>
      <c r="F1247" s="42"/>
      <c r="G1247" s="11"/>
      <c r="H1247" s="11"/>
    </row>
    <row r="1248" spans="2:8" ht="28.8" x14ac:dyDescent="0.3">
      <c r="B1248" s="45" t="s">
        <v>1010</v>
      </c>
      <c r="C1248" s="9" t="s">
        <v>2119</v>
      </c>
      <c r="D1248" s="10" t="s">
        <v>2106</v>
      </c>
      <c r="E1248" s="85">
        <v>6</v>
      </c>
      <c r="F1248" s="38"/>
      <c r="G1248" s="13">
        <f>ROUND(F1248,2)</f>
        <v>0</v>
      </c>
      <c r="H1248" s="13">
        <f>ROUND(E1248*G1248,2)</f>
        <v>0</v>
      </c>
    </row>
    <row r="1249" spans="2:8" ht="28.8" x14ac:dyDescent="0.3">
      <c r="B1249" s="45" t="s">
        <v>1011</v>
      </c>
      <c r="C1249" s="9" t="s">
        <v>2120</v>
      </c>
      <c r="D1249" s="10" t="s">
        <v>2047</v>
      </c>
      <c r="E1249" s="33"/>
      <c r="F1249" s="42"/>
      <c r="G1249" s="11"/>
      <c r="H1249" s="11"/>
    </row>
    <row r="1250" spans="2:8" ht="28.8" x14ac:dyDescent="0.3">
      <c r="B1250" s="45" t="s">
        <v>1012</v>
      </c>
      <c r="C1250" s="9" t="s">
        <v>2121</v>
      </c>
      <c r="D1250" s="10" t="s">
        <v>2047</v>
      </c>
      <c r="E1250" s="33"/>
      <c r="F1250" s="42"/>
      <c r="G1250" s="11"/>
      <c r="H1250" s="11"/>
    </row>
    <row r="1251" spans="2:8" ht="28.8" x14ac:dyDescent="0.3">
      <c r="B1251" s="45" t="s">
        <v>1013</v>
      </c>
      <c r="C1251" s="9" t="s">
        <v>2122</v>
      </c>
      <c r="D1251" s="10" t="s">
        <v>2047</v>
      </c>
      <c r="E1251" s="33"/>
      <c r="F1251" s="42"/>
      <c r="G1251" s="11"/>
      <c r="H1251" s="11"/>
    </row>
    <row r="1252" spans="2:8" ht="28.8" x14ac:dyDescent="0.3">
      <c r="B1252" s="45" t="s">
        <v>1014</v>
      </c>
      <c r="C1252" s="9" t="s">
        <v>2123</v>
      </c>
      <c r="D1252" s="10" t="s">
        <v>2106</v>
      </c>
      <c r="E1252" s="85">
        <v>24</v>
      </c>
      <c r="F1252" s="38"/>
      <c r="G1252" s="13">
        <f>ROUND(F1252,2)</f>
        <v>0</v>
      </c>
      <c r="H1252" s="13">
        <f>ROUND(E1252*G1252,2)</f>
        <v>0</v>
      </c>
    </row>
    <row r="1253" spans="2:8" ht="28.8" x14ac:dyDescent="0.3">
      <c r="B1253" s="45" t="s">
        <v>1015</v>
      </c>
      <c r="C1253" s="9" t="s">
        <v>2124</v>
      </c>
      <c r="D1253" s="10" t="s">
        <v>2047</v>
      </c>
      <c r="E1253" s="33"/>
      <c r="F1253" s="42"/>
      <c r="G1253" s="11"/>
      <c r="H1253" s="11"/>
    </row>
    <row r="1254" spans="2:8" ht="28.8" x14ac:dyDescent="0.3">
      <c r="B1254" s="45" t="s">
        <v>1016</v>
      </c>
      <c r="C1254" s="9" t="s">
        <v>2125</v>
      </c>
      <c r="D1254" s="10" t="s">
        <v>2047</v>
      </c>
      <c r="E1254" s="33"/>
      <c r="F1254" s="42"/>
      <c r="G1254" s="11"/>
      <c r="H1254" s="11"/>
    </row>
    <row r="1255" spans="2:8" ht="28.8" x14ac:dyDescent="0.3">
      <c r="B1255" s="45" t="s">
        <v>1017</v>
      </c>
      <c r="C1255" s="9" t="s">
        <v>2126</v>
      </c>
      <c r="D1255" s="10" t="s">
        <v>2047</v>
      </c>
      <c r="E1255" s="33"/>
      <c r="F1255" s="42"/>
      <c r="G1255" s="11"/>
      <c r="H1255" s="11"/>
    </row>
    <row r="1256" spans="2:8" ht="28.8" x14ac:dyDescent="0.3">
      <c r="B1256" s="45" t="s">
        <v>1018</v>
      </c>
      <c r="C1256" s="9" t="s">
        <v>2127</v>
      </c>
      <c r="D1256" s="10" t="s">
        <v>1165</v>
      </c>
      <c r="E1256" s="85">
        <v>6.4</v>
      </c>
      <c r="F1256" s="38"/>
      <c r="G1256" s="13">
        <f>ROUND(F1256,2)</f>
        <v>0</v>
      </c>
      <c r="H1256" s="13">
        <f>ROUND(E1256*G1256,2)</f>
        <v>0</v>
      </c>
    </row>
    <row r="1257" spans="2:8" ht="28.8" x14ac:dyDescent="0.3">
      <c r="B1257" s="45">
        <v>80</v>
      </c>
      <c r="C1257" s="9" t="s">
        <v>2128</v>
      </c>
      <c r="D1257" s="10" t="s">
        <v>2047</v>
      </c>
      <c r="E1257" s="33"/>
      <c r="F1257" s="42"/>
      <c r="G1257" s="11"/>
      <c r="H1257" s="11"/>
    </row>
    <row r="1258" spans="2:8" ht="28.8" x14ac:dyDescent="0.3">
      <c r="B1258" s="45" t="s">
        <v>1019</v>
      </c>
      <c r="C1258" s="9" t="s">
        <v>2129</v>
      </c>
      <c r="D1258" s="10" t="s">
        <v>2047</v>
      </c>
      <c r="E1258" s="33"/>
      <c r="F1258" s="42"/>
      <c r="G1258" s="11"/>
      <c r="H1258" s="11"/>
    </row>
    <row r="1259" spans="2:8" ht="28.8" x14ac:dyDescent="0.3">
      <c r="B1259" s="45" t="s">
        <v>1020</v>
      </c>
      <c r="C1259" s="9" t="s">
        <v>2130</v>
      </c>
      <c r="D1259" s="10" t="s">
        <v>2047</v>
      </c>
      <c r="E1259" s="33"/>
      <c r="F1259" s="42"/>
      <c r="G1259" s="11"/>
      <c r="H1259" s="11"/>
    </row>
    <row r="1260" spans="2:8" ht="28.8" x14ac:dyDescent="0.3">
      <c r="B1260" s="45" t="s">
        <v>1021</v>
      </c>
      <c r="C1260" s="9" t="s">
        <v>2131</v>
      </c>
      <c r="D1260" s="10" t="s">
        <v>2047</v>
      </c>
      <c r="E1260" s="33"/>
      <c r="F1260" s="42"/>
      <c r="G1260" s="11"/>
      <c r="H1260" s="11"/>
    </row>
    <row r="1261" spans="2:8" ht="28.8" x14ac:dyDescent="0.3">
      <c r="B1261" s="45" t="s">
        <v>1022</v>
      </c>
      <c r="C1261" s="9" t="s">
        <v>2132</v>
      </c>
      <c r="D1261" s="10" t="s">
        <v>2106</v>
      </c>
      <c r="E1261" s="85">
        <v>1</v>
      </c>
      <c r="F1261" s="38"/>
      <c r="G1261" s="13">
        <f>ROUND(F1261,2)</f>
        <v>0</v>
      </c>
      <c r="H1261" s="13">
        <f>ROUND(E1261*G1261,2)</f>
        <v>0</v>
      </c>
    </row>
    <row r="1262" spans="2:8" ht="28.8" x14ac:dyDescent="0.3">
      <c r="B1262" s="45" t="s">
        <v>1023</v>
      </c>
      <c r="C1262" s="9" t="s">
        <v>2133</v>
      </c>
      <c r="D1262" s="10" t="s">
        <v>2047</v>
      </c>
      <c r="E1262" s="33"/>
      <c r="F1262" s="42"/>
      <c r="G1262" s="11"/>
      <c r="H1262" s="11"/>
    </row>
    <row r="1263" spans="2:8" ht="28.8" x14ac:dyDescent="0.3">
      <c r="B1263" s="45" t="s">
        <v>1024</v>
      </c>
      <c r="C1263" s="9" t="s">
        <v>2134</v>
      </c>
      <c r="D1263" s="10" t="s">
        <v>2047</v>
      </c>
      <c r="E1263" s="33"/>
      <c r="F1263" s="42"/>
      <c r="G1263" s="11"/>
      <c r="H1263" s="11"/>
    </row>
    <row r="1264" spans="2:8" ht="28.8" x14ac:dyDescent="0.3">
      <c r="B1264" s="45" t="s">
        <v>1025</v>
      </c>
      <c r="C1264" s="9" t="s">
        <v>2135</v>
      </c>
      <c r="D1264" s="10" t="s">
        <v>2047</v>
      </c>
      <c r="E1264" s="33"/>
      <c r="F1264" s="42"/>
      <c r="G1264" s="11"/>
      <c r="H1264" s="11"/>
    </row>
    <row r="1265" spans="2:8" ht="28.8" x14ac:dyDescent="0.3">
      <c r="B1265" s="45" t="s">
        <v>1026</v>
      </c>
      <c r="C1265" s="9" t="s">
        <v>2136</v>
      </c>
      <c r="D1265" s="10" t="s">
        <v>2106</v>
      </c>
      <c r="E1265" s="85">
        <v>1</v>
      </c>
      <c r="F1265" s="38"/>
      <c r="G1265" s="13">
        <f>ROUND(F1265,2)</f>
        <v>0</v>
      </c>
      <c r="H1265" s="13">
        <f>ROUND(E1265*G1265,2)</f>
        <v>0</v>
      </c>
    </row>
    <row r="1266" spans="2:8" ht="28.8" x14ac:dyDescent="0.3">
      <c r="B1266" s="45" t="s">
        <v>1027</v>
      </c>
      <c r="C1266" s="9" t="s">
        <v>2137</v>
      </c>
      <c r="D1266" s="10" t="s">
        <v>2047</v>
      </c>
      <c r="E1266" s="33"/>
      <c r="F1266" s="42"/>
      <c r="G1266" s="11"/>
      <c r="H1266" s="11"/>
    </row>
    <row r="1267" spans="2:8" ht="28.8" x14ac:dyDescent="0.3">
      <c r="B1267" s="45" t="s">
        <v>1028</v>
      </c>
      <c r="C1267" s="9" t="s">
        <v>2138</v>
      </c>
      <c r="D1267" s="10" t="s">
        <v>2047</v>
      </c>
      <c r="E1267" s="33"/>
      <c r="F1267" s="42"/>
      <c r="G1267" s="11"/>
      <c r="H1267" s="11"/>
    </row>
    <row r="1268" spans="2:8" ht="28.8" x14ac:dyDescent="0.3">
      <c r="B1268" s="45" t="s">
        <v>1029</v>
      </c>
      <c r="C1268" s="9" t="s">
        <v>2139</v>
      </c>
      <c r="D1268" s="10" t="s">
        <v>2047</v>
      </c>
      <c r="E1268" s="33"/>
      <c r="F1268" s="42"/>
      <c r="G1268" s="11"/>
      <c r="H1268" s="11"/>
    </row>
    <row r="1269" spans="2:8" ht="28.8" x14ac:dyDescent="0.3">
      <c r="B1269" s="45" t="s">
        <v>1030</v>
      </c>
      <c r="C1269" s="9" t="s">
        <v>2140</v>
      </c>
      <c r="D1269" s="10" t="s">
        <v>2106</v>
      </c>
      <c r="E1269" s="85">
        <v>1</v>
      </c>
      <c r="F1269" s="38"/>
      <c r="G1269" s="13">
        <f>ROUND(F1269,2)</f>
        <v>0</v>
      </c>
      <c r="H1269" s="13">
        <f>ROUND(E1269*G1269,2)</f>
        <v>0</v>
      </c>
    </row>
    <row r="1270" spans="2:8" ht="28.8" x14ac:dyDescent="0.3">
      <c r="B1270" s="45">
        <v>85</v>
      </c>
      <c r="C1270" s="9" t="s">
        <v>2141</v>
      </c>
      <c r="D1270" s="10" t="s">
        <v>2047</v>
      </c>
      <c r="E1270" s="33"/>
      <c r="F1270" s="42"/>
      <c r="G1270" s="11"/>
      <c r="H1270" s="11"/>
    </row>
    <row r="1271" spans="2:8" ht="28.8" x14ac:dyDescent="0.3">
      <c r="B1271" s="45" t="s">
        <v>1031</v>
      </c>
      <c r="C1271" s="9" t="s">
        <v>2142</v>
      </c>
      <c r="D1271" s="10" t="s">
        <v>2047</v>
      </c>
      <c r="E1271" s="33"/>
      <c r="F1271" s="42"/>
      <c r="G1271" s="11"/>
      <c r="H1271" s="11"/>
    </row>
    <row r="1272" spans="2:8" ht="28.8" x14ac:dyDescent="0.3">
      <c r="B1272" s="45" t="s">
        <v>1032</v>
      </c>
      <c r="C1272" s="9" t="s">
        <v>2143</v>
      </c>
      <c r="D1272" s="10" t="s">
        <v>2047</v>
      </c>
      <c r="E1272" s="33"/>
      <c r="F1272" s="42"/>
      <c r="G1272" s="11"/>
      <c r="H1272" s="11"/>
    </row>
    <row r="1273" spans="2:8" ht="28.8" x14ac:dyDescent="0.3">
      <c r="B1273" s="45" t="s">
        <v>1033</v>
      </c>
      <c r="C1273" s="9" t="s">
        <v>2144</v>
      </c>
      <c r="D1273" s="10" t="s">
        <v>2047</v>
      </c>
      <c r="E1273" s="33"/>
      <c r="F1273" s="42"/>
      <c r="G1273" s="11"/>
      <c r="H1273" s="11"/>
    </row>
    <row r="1274" spans="2:8" ht="28.8" x14ac:dyDescent="0.3">
      <c r="B1274" s="45" t="s">
        <v>1034</v>
      </c>
      <c r="C1274" s="9" t="s">
        <v>2145</v>
      </c>
      <c r="D1274" s="10" t="s">
        <v>2146</v>
      </c>
      <c r="E1274" s="85">
        <v>30700</v>
      </c>
      <c r="F1274" s="38"/>
      <c r="G1274" s="13">
        <f>ROUND(F1274,2)</f>
        <v>0</v>
      </c>
      <c r="H1274" s="13">
        <f>ROUND(E1274*G1274,2)</f>
        <v>0</v>
      </c>
    </row>
    <row r="1275" spans="2:8" ht="28.8" x14ac:dyDescent="0.3">
      <c r="B1275" s="45" t="s">
        <v>1035</v>
      </c>
      <c r="C1275" s="9" t="s">
        <v>2147</v>
      </c>
      <c r="D1275" s="10" t="s">
        <v>2047</v>
      </c>
      <c r="E1275" s="33"/>
      <c r="F1275" s="42"/>
      <c r="G1275" s="11"/>
      <c r="H1275" s="11"/>
    </row>
    <row r="1276" spans="2:8" ht="28.8" x14ac:dyDescent="0.3">
      <c r="B1276" s="45" t="s">
        <v>1036</v>
      </c>
      <c r="C1276" s="9" t="s">
        <v>2148</v>
      </c>
      <c r="D1276" s="10" t="s">
        <v>2047</v>
      </c>
      <c r="E1276" s="33"/>
      <c r="F1276" s="42"/>
      <c r="G1276" s="11"/>
      <c r="H1276" s="11"/>
    </row>
    <row r="1277" spans="2:8" ht="28.8" x14ac:dyDescent="0.3">
      <c r="B1277" s="45" t="s">
        <v>1037</v>
      </c>
      <c r="C1277" s="9" t="s">
        <v>2149</v>
      </c>
      <c r="D1277" s="10" t="s">
        <v>2047</v>
      </c>
      <c r="E1277" s="33"/>
      <c r="F1277" s="42"/>
      <c r="G1277" s="11"/>
      <c r="H1277" s="11"/>
    </row>
    <row r="1278" spans="2:8" ht="28.8" x14ac:dyDescent="0.3">
      <c r="B1278" s="45" t="s">
        <v>1038</v>
      </c>
      <c r="C1278" s="9" t="s">
        <v>2150</v>
      </c>
      <c r="D1278" s="10" t="s">
        <v>1069</v>
      </c>
      <c r="E1278" s="85">
        <v>100</v>
      </c>
      <c r="F1278" s="38"/>
      <c r="G1278" s="13">
        <f t="shared" ref="G1278:G1279" si="300">ROUND(F1278,2)</f>
        <v>0</v>
      </c>
      <c r="H1278" s="13">
        <f t="shared" ref="H1278:H1279" si="301">ROUND(E1278*G1278,2)</f>
        <v>0</v>
      </c>
    </row>
    <row r="1279" spans="2:8" ht="28.8" x14ac:dyDescent="0.3">
      <c r="B1279" s="45" t="s">
        <v>1039</v>
      </c>
      <c r="C1279" s="9" t="s">
        <v>2151</v>
      </c>
      <c r="D1279" s="10" t="s">
        <v>1069</v>
      </c>
      <c r="E1279" s="85">
        <v>100</v>
      </c>
      <c r="F1279" s="38"/>
      <c r="G1279" s="13">
        <f t="shared" si="300"/>
        <v>0</v>
      </c>
      <c r="H1279" s="13">
        <f t="shared" si="301"/>
        <v>0</v>
      </c>
    </row>
    <row r="1280" spans="2:8" ht="28.8" customHeight="1" x14ac:dyDescent="0.3">
      <c r="B1280" s="64" t="s">
        <v>2778</v>
      </c>
      <c r="C1280" s="65"/>
      <c r="D1280" s="65"/>
      <c r="E1280" s="65"/>
      <c r="F1280" s="65"/>
      <c r="G1280" s="65"/>
      <c r="H1280" s="26">
        <f>SUM(H7:H1279)</f>
        <v>0</v>
      </c>
    </row>
    <row r="1281" spans="2:8" s="4" customFormat="1" x14ac:dyDescent="0.3">
      <c r="B1281" s="51"/>
      <c r="C1281" s="52"/>
      <c r="D1281" s="52"/>
      <c r="E1281" s="52"/>
      <c r="F1281" s="52"/>
      <c r="G1281" s="52"/>
      <c r="H1281" s="53"/>
    </row>
    <row r="1282" spans="2:8" s="4" customFormat="1" ht="50.4" customHeight="1" x14ac:dyDescent="0.3">
      <c r="B1282" s="44" t="s">
        <v>2153</v>
      </c>
      <c r="C1282" s="27" t="s">
        <v>2154</v>
      </c>
      <c r="D1282" s="28" t="s">
        <v>2155</v>
      </c>
      <c r="E1282" s="28" t="s">
        <v>2156</v>
      </c>
      <c r="F1282" s="41" t="s">
        <v>2157</v>
      </c>
      <c r="G1282" s="29" t="s">
        <v>2159</v>
      </c>
      <c r="H1282" s="29" t="s">
        <v>2158</v>
      </c>
    </row>
    <row r="1283" spans="2:8" s="4" customFormat="1" ht="28.8" customHeight="1" x14ac:dyDescent="0.3">
      <c r="B1283" s="50" t="s">
        <v>2477</v>
      </c>
      <c r="C1283" s="87"/>
      <c r="D1283" s="88"/>
      <c r="E1283" s="85"/>
      <c r="F1283" s="38"/>
      <c r="G1283" s="13">
        <f>ROUND(F1283,2)</f>
        <v>0</v>
      </c>
      <c r="H1283" s="13">
        <f>ROUND(E1283*G1283,2)</f>
        <v>0</v>
      </c>
    </row>
    <row r="1284" spans="2:8" s="4" customFormat="1" ht="28.8" customHeight="1" x14ac:dyDescent="0.3">
      <c r="B1284" s="50" t="s">
        <v>2478</v>
      </c>
      <c r="C1284" s="87"/>
      <c r="D1284" s="88"/>
      <c r="E1284" s="85"/>
      <c r="F1284" s="38"/>
      <c r="G1284" s="13">
        <f t="shared" ref="G1284:G1347" si="302">ROUND(F1284,2)</f>
        <v>0</v>
      </c>
      <c r="H1284" s="13">
        <f t="shared" ref="H1284:H1347" si="303">ROUND(E1284*G1284,2)</f>
        <v>0</v>
      </c>
    </row>
    <row r="1285" spans="2:8" s="4" customFormat="1" ht="28.8" customHeight="1" x14ac:dyDescent="0.3">
      <c r="B1285" s="50" t="s">
        <v>2479</v>
      </c>
      <c r="C1285" s="87"/>
      <c r="D1285" s="88"/>
      <c r="E1285" s="85"/>
      <c r="F1285" s="38"/>
      <c r="G1285" s="13">
        <f t="shared" si="302"/>
        <v>0</v>
      </c>
      <c r="H1285" s="13">
        <f t="shared" si="303"/>
        <v>0</v>
      </c>
    </row>
    <row r="1286" spans="2:8" s="4" customFormat="1" ht="28.8" customHeight="1" x14ac:dyDescent="0.3">
      <c r="B1286" s="50" t="s">
        <v>2480</v>
      </c>
      <c r="C1286" s="87"/>
      <c r="D1286" s="88"/>
      <c r="E1286" s="85"/>
      <c r="F1286" s="38"/>
      <c r="G1286" s="13">
        <f t="shared" si="302"/>
        <v>0</v>
      </c>
      <c r="H1286" s="13">
        <f t="shared" si="303"/>
        <v>0</v>
      </c>
    </row>
    <row r="1287" spans="2:8" s="4" customFormat="1" ht="28.8" customHeight="1" x14ac:dyDescent="0.3">
      <c r="B1287" s="50" t="s">
        <v>2481</v>
      </c>
      <c r="C1287" s="87"/>
      <c r="D1287" s="88"/>
      <c r="E1287" s="85"/>
      <c r="F1287" s="38"/>
      <c r="G1287" s="13">
        <f t="shared" si="302"/>
        <v>0</v>
      </c>
      <c r="H1287" s="13">
        <f t="shared" si="303"/>
        <v>0</v>
      </c>
    </row>
    <row r="1288" spans="2:8" s="4" customFormat="1" ht="28.8" customHeight="1" x14ac:dyDescent="0.3">
      <c r="B1288" s="50" t="s">
        <v>2482</v>
      </c>
      <c r="C1288" s="87"/>
      <c r="D1288" s="88"/>
      <c r="E1288" s="85"/>
      <c r="F1288" s="38"/>
      <c r="G1288" s="13">
        <f t="shared" si="302"/>
        <v>0</v>
      </c>
      <c r="H1288" s="13">
        <f t="shared" si="303"/>
        <v>0</v>
      </c>
    </row>
    <row r="1289" spans="2:8" s="4" customFormat="1" ht="28.8" customHeight="1" x14ac:dyDescent="0.3">
      <c r="B1289" s="50" t="s">
        <v>2483</v>
      </c>
      <c r="C1289" s="87"/>
      <c r="D1289" s="88"/>
      <c r="E1289" s="85"/>
      <c r="F1289" s="38"/>
      <c r="G1289" s="13">
        <f t="shared" si="302"/>
        <v>0</v>
      </c>
      <c r="H1289" s="13">
        <f t="shared" si="303"/>
        <v>0</v>
      </c>
    </row>
    <row r="1290" spans="2:8" s="4" customFormat="1" ht="28.8" customHeight="1" x14ac:dyDescent="0.3">
      <c r="B1290" s="50" t="s">
        <v>2484</v>
      </c>
      <c r="C1290" s="87"/>
      <c r="D1290" s="88"/>
      <c r="E1290" s="85"/>
      <c r="F1290" s="38"/>
      <c r="G1290" s="13">
        <f t="shared" si="302"/>
        <v>0</v>
      </c>
      <c r="H1290" s="13">
        <f t="shared" si="303"/>
        <v>0</v>
      </c>
    </row>
    <row r="1291" spans="2:8" s="4" customFormat="1" ht="28.8" customHeight="1" x14ac:dyDescent="0.3">
      <c r="B1291" s="50" t="s">
        <v>2485</v>
      </c>
      <c r="C1291" s="87"/>
      <c r="D1291" s="88"/>
      <c r="E1291" s="85"/>
      <c r="F1291" s="38"/>
      <c r="G1291" s="13">
        <f t="shared" si="302"/>
        <v>0</v>
      </c>
      <c r="H1291" s="13">
        <f t="shared" si="303"/>
        <v>0</v>
      </c>
    </row>
    <row r="1292" spans="2:8" s="4" customFormat="1" ht="28.8" customHeight="1" x14ac:dyDescent="0.3">
      <c r="B1292" s="50" t="s">
        <v>2486</v>
      </c>
      <c r="C1292" s="87"/>
      <c r="D1292" s="88"/>
      <c r="E1292" s="85"/>
      <c r="F1292" s="38"/>
      <c r="G1292" s="13">
        <f t="shared" si="302"/>
        <v>0</v>
      </c>
      <c r="H1292" s="13">
        <f t="shared" si="303"/>
        <v>0</v>
      </c>
    </row>
    <row r="1293" spans="2:8" s="4" customFormat="1" ht="28.8" customHeight="1" x14ac:dyDescent="0.3">
      <c r="B1293" s="50" t="s">
        <v>2487</v>
      </c>
      <c r="C1293" s="87"/>
      <c r="D1293" s="88"/>
      <c r="E1293" s="85"/>
      <c r="F1293" s="38"/>
      <c r="G1293" s="13">
        <f t="shared" si="302"/>
        <v>0</v>
      </c>
      <c r="H1293" s="13">
        <f t="shared" si="303"/>
        <v>0</v>
      </c>
    </row>
    <row r="1294" spans="2:8" s="4" customFormat="1" ht="28.8" customHeight="1" x14ac:dyDescent="0.3">
      <c r="B1294" s="50" t="s">
        <v>2488</v>
      </c>
      <c r="C1294" s="87"/>
      <c r="D1294" s="88"/>
      <c r="E1294" s="85"/>
      <c r="F1294" s="38"/>
      <c r="G1294" s="13">
        <f t="shared" si="302"/>
        <v>0</v>
      </c>
      <c r="H1294" s="13">
        <f t="shared" si="303"/>
        <v>0</v>
      </c>
    </row>
    <row r="1295" spans="2:8" s="4" customFormat="1" ht="28.8" customHeight="1" x14ac:dyDescent="0.3">
      <c r="B1295" s="50" t="s">
        <v>2489</v>
      </c>
      <c r="C1295" s="87"/>
      <c r="D1295" s="88"/>
      <c r="E1295" s="85"/>
      <c r="F1295" s="38"/>
      <c r="G1295" s="13">
        <f t="shared" si="302"/>
        <v>0</v>
      </c>
      <c r="H1295" s="13">
        <f t="shared" si="303"/>
        <v>0</v>
      </c>
    </row>
    <row r="1296" spans="2:8" s="4" customFormat="1" ht="28.8" customHeight="1" x14ac:dyDescent="0.3">
      <c r="B1296" s="50" t="s">
        <v>2490</v>
      </c>
      <c r="C1296" s="87"/>
      <c r="D1296" s="88"/>
      <c r="E1296" s="85"/>
      <c r="F1296" s="38"/>
      <c r="G1296" s="13">
        <f t="shared" si="302"/>
        <v>0</v>
      </c>
      <c r="H1296" s="13">
        <f t="shared" si="303"/>
        <v>0</v>
      </c>
    </row>
    <row r="1297" spans="2:8" s="4" customFormat="1" ht="28.8" customHeight="1" x14ac:dyDescent="0.3">
      <c r="B1297" s="50" t="s">
        <v>2491</v>
      </c>
      <c r="C1297" s="87"/>
      <c r="D1297" s="88"/>
      <c r="E1297" s="85"/>
      <c r="F1297" s="38"/>
      <c r="G1297" s="13">
        <f t="shared" si="302"/>
        <v>0</v>
      </c>
      <c r="H1297" s="13">
        <f t="shared" si="303"/>
        <v>0</v>
      </c>
    </row>
    <row r="1298" spans="2:8" s="4" customFormat="1" ht="28.8" customHeight="1" x14ac:dyDescent="0.3">
      <c r="B1298" s="50" t="s">
        <v>2492</v>
      </c>
      <c r="C1298" s="87"/>
      <c r="D1298" s="88"/>
      <c r="E1298" s="85"/>
      <c r="F1298" s="38"/>
      <c r="G1298" s="13">
        <f t="shared" si="302"/>
        <v>0</v>
      </c>
      <c r="H1298" s="13">
        <f t="shared" si="303"/>
        <v>0</v>
      </c>
    </row>
    <row r="1299" spans="2:8" s="4" customFormat="1" ht="28.8" customHeight="1" x14ac:dyDescent="0.3">
      <c r="B1299" s="50" t="s">
        <v>2493</v>
      </c>
      <c r="C1299" s="87"/>
      <c r="D1299" s="88"/>
      <c r="E1299" s="85"/>
      <c r="F1299" s="38"/>
      <c r="G1299" s="13">
        <f t="shared" si="302"/>
        <v>0</v>
      </c>
      <c r="H1299" s="13">
        <f t="shared" si="303"/>
        <v>0</v>
      </c>
    </row>
    <row r="1300" spans="2:8" s="4" customFormat="1" ht="28.8" customHeight="1" x14ac:dyDescent="0.3">
      <c r="B1300" s="50" t="s">
        <v>2494</v>
      </c>
      <c r="C1300" s="87"/>
      <c r="D1300" s="88"/>
      <c r="E1300" s="85"/>
      <c r="F1300" s="38"/>
      <c r="G1300" s="13">
        <f t="shared" si="302"/>
        <v>0</v>
      </c>
      <c r="H1300" s="13">
        <f t="shared" si="303"/>
        <v>0</v>
      </c>
    </row>
    <row r="1301" spans="2:8" s="4" customFormat="1" ht="28.8" customHeight="1" x14ac:dyDescent="0.3">
      <c r="B1301" s="50" t="s">
        <v>2495</v>
      </c>
      <c r="C1301" s="87"/>
      <c r="D1301" s="88"/>
      <c r="E1301" s="85"/>
      <c r="F1301" s="38"/>
      <c r="G1301" s="13">
        <f t="shared" si="302"/>
        <v>0</v>
      </c>
      <c r="H1301" s="13">
        <f t="shared" si="303"/>
        <v>0</v>
      </c>
    </row>
    <row r="1302" spans="2:8" s="4" customFormat="1" ht="28.8" customHeight="1" x14ac:dyDescent="0.3">
      <c r="B1302" s="50" t="s">
        <v>2496</v>
      </c>
      <c r="C1302" s="87"/>
      <c r="D1302" s="88"/>
      <c r="E1302" s="85"/>
      <c r="F1302" s="38"/>
      <c r="G1302" s="13">
        <f t="shared" si="302"/>
        <v>0</v>
      </c>
      <c r="H1302" s="13">
        <f t="shared" si="303"/>
        <v>0</v>
      </c>
    </row>
    <row r="1303" spans="2:8" s="4" customFormat="1" ht="28.8" customHeight="1" x14ac:dyDescent="0.3">
      <c r="B1303" s="50" t="s">
        <v>2497</v>
      </c>
      <c r="C1303" s="87"/>
      <c r="D1303" s="88"/>
      <c r="E1303" s="85"/>
      <c r="F1303" s="38"/>
      <c r="G1303" s="13">
        <f t="shared" si="302"/>
        <v>0</v>
      </c>
      <c r="H1303" s="13">
        <f t="shared" si="303"/>
        <v>0</v>
      </c>
    </row>
    <row r="1304" spans="2:8" s="4" customFormat="1" ht="28.8" customHeight="1" x14ac:dyDescent="0.3">
      <c r="B1304" s="50" t="s">
        <v>2498</v>
      </c>
      <c r="C1304" s="87"/>
      <c r="D1304" s="88"/>
      <c r="E1304" s="85"/>
      <c r="F1304" s="38"/>
      <c r="G1304" s="13">
        <f t="shared" si="302"/>
        <v>0</v>
      </c>
      <c r="H1304" s="13">
        <f t="shared" si="303"/>
        <v>0</v>
      </c>
    </row>
    <row r="1305" spans="2:8" s="4" customFormat="1" ht="28.8" customHeight="1" x14ac:dyDescent="0.3">
      <c r="B1305" s="50" t="s">
        <v>2499</v>
      </c>
      <c r="C1305" s="87"/>
      <c r="D1305" s="88"/>
      <c r="E1305" s="85"/>
      <c r="F1305" s="38"/>
      <c r="G1305" s="13">
        <f t="shared" si="302"/>
        <v>0</v>
      </c>
      <c r="H1305" s="13">
        <f t="shared" si="303"/>
        <v>0</v>
      </c>
    </row>
    <row r="1306" spans="2:8" s="4" customFormat="1" ht="28.8" customHeight="1" x14ac:dyDescent="0.3">
      <c r="B1306" s="50" t="s">
        <v>2500</v>
      </c>
      <c r="C1306" s="87"/>
      <c r="D1306" s="88"/>
      <c r="E1306" s="85"/>
      <c r="F1306" s="38"/>
      <c r="G1306" s="13">
        <f t="shared" si="302"/>
        <v>0</v>
      </c>
      <c r="H1306" s="13">
        <f t="shared" si="303"/>
        <v>0</v>
      </c>
    </row>
    <row r="1307" spans="2:8" s="4" customFormat="1" ht="28.8" customHeight="1" x14ac:dyDescent="0.3">
      <c r="B1307" s="50" t="s">
        <v>2501</v>
      </c>
      <c r="C1307" s="87"/>
      <c r="D1307" s="88"/>
      <c r="E1307" s="85"/>
      <c r="F1307" s="38"/>
      <c r="G1307" s="13">
        <f t="shared" si="302"/>
        <v>0</v>
      </c>
      <c r="H1307" s="13">
        <f t="shared" si="303"/>
        <v>0</v>
      </c>
    </row>
    <row r="1308" spans="2:8" s="4" customFormat="1" ht="28.8" customHeight="1" x14ac:dyDescent="0.3">
      <c r="B1308" s="50" t="s">
        <v>2502</v>
      </c>
      <c r="C1308" s="87"/>
      <c r="D1308" s="88"/>
      <c r="E1308" s="85"/>
      <c r="F1308" s="38"/>
      <c r="G1308" s="13">
        <f t="shared" si="302"/>
        <v>0</v>
      </c>
      <c r="H1308" s="13">
        <f t="shared" si="303"/>
        <v>0</v>
      </c>
    </row>
    <row r="1309" spans="2:8" s="4" customFormat="1" ht="28.8" customHeight="1" x14ac:dyDescent="0.3">
      <c r="B1309" s="50" t="s">
        <v>2503</v>
      </c>
      <c r="C1309" s="87"/>
      <c r="D1309" s="88"/>
      <c r="E1309" s="85"/>
      <c r="F1309" s="38"/>
      <c r="G1309" s="13">
        <f t="shared" si="302"/>
        <v>0</v>
      </c>
      <c r="H1309" s="13">
        <f t="shared" si="303"/>
        <v>0</v>
      </c>
    </row>
    <row r="1310" spans="2:8" s="4" customFormat="1" ht="28.8" customHeight="1" x14ac:dyDescent="0.3">
      <c r="B1310" s="50" t="s">
        <v>2504</v>
      </c>
      <c r="C1310" s="87"/>
      <c r="D1310" s="88"/>
      <c r="E1310" s="85"/>
      <c r="F1310" s="38"/>
      <c r="G1310" s="13">
        <f t="shared" si="302"/>
        <v>0</v>
      </c>
      <c r="H1310" s="13">
        <f t="shared" si="303"/>
        <v>0</v>
      </c>
    </row>
    <row r="1311" spans="2:8" s="4" customFormat="1" ht="28.8" customHeight="1" x14ac:dyDescent="0.3">
      <c r="B1311" s="50" t="s">
        <v>2505</v>
      </c>
      <c r="C1311" s="87"/>
      <c r="D1311" s="88"/>
      <c r="E1311" s="85"/>
      <c r="F1311" s="38"/>
      <c r="G1311" s="13">
        <f t="shared" si="302"/>
        <v>0</v>
      </c>
      <c r="H1311" s="13">
        <f t="shared" si="303"/>
        <v>0</v>
      </c>
    </row>
    <row r="1312" spans="2:8" s="4" customFormat="1" ht="28.8" customHeight="1" x14ac:dyDescent="0.3">
      <c r="B1312" s="50" t="s">
        <v>2506</v>
      </c>
      <c r="C1312" s="87"/>
      <c r="D1312" s="88"/>
      <c r="E1312" s="85"/>
      <c r="F1312" s="38"/>
      <c r="G1312" s="13">
        <f t="shared" si="302"/>
        <v>0</v>
      </c>
      <c r="H1312" s="13">
        <f t="shared" si="303"/>
        <v>0</v>
      </c>
    </row>
    <row r="1313" spans="2:8" s="4" customFormat="1" ht="28.8" customHeight="1" x14ac:dyDescent="0.3">
      <c r="B1313" s="50" t="s">
        <v>2507</v>
      </c>
      <c r="C1313" s="87"/>
      <c r="D1313" s="88"/>
      <c r="E1313" s="85"/>
      <c r="F1313" s="38"/>
      <c r="G1313" s="13">
        <f t="shared" si="302"/>
        <v>0</v>
      </c>
      <c r="H1313" s="13">
        <f t="shared" si="303"/>
        <v>0</v>
      </c>
    </row>
    <row r="1314" spans="2:8" s="4" customFormat="1" ht="28.8" customHeight="1" x14ac:dyDescent="0.3">
      <c r="B1314" s="50" t="s">
        <v>2508</v>
      </c>
      <c r="C1314" s="87"/>
      <c r="D1314" s="88"/>
      <c r="E1314" s="85"/>
      <c r="F1314" s="38"/>
      <c r="G1314" s="13">
        <f t="shared" si="302"/>
        <v>0</v>
      </c>
      <c r="H1314" s="13">
        <f t="shared" si="303"/>
        <v>0</v>
      </c>
    </row>
    <row r="1315" spans="2:8" s="4" customFormat="1" ht="28.8" customHeight="1" x14ac:dyDescent="0.3">
      <c r="B1315" s="50" t="s">
        <v>2509</v>
      </c>
      <c r="C1315" s="87"/>
      <c r="D1315" s="88"/>
      <c r="E1315" s="85"/>
      <c r="F1315" s="38"/>
      <c r="G1315" s="13">
        <f t="shared" si="302"/>
        <v>0</v>
      </c>
      <c r="H1315" s="13">
        <f t="shared" si="303"/>
        <v>0</v>
      </c>
    </row>
    <row r="1316" spans="2:8" s="4" customFormat="1" ht="28.8" customHeight="1" x14ac:dyDescent="0.3">
      <c r="B1316" s="50" t="s">
        <v>2510</v>
      </c>
      <c r="C1316" s="87"/>
      <c r="D1316" s="88"/>
      <c r="E1316" s="85"/>
      <c r="F1316" s="38"/>
      <c r="G1316" s="13">
        <f t="shared" si="302"/>
        <v>0</v>
      </c>
      <c r="H1316" s="13">
        <f t="shared" si="303"/>
        <v>0</v>
      </c>
    </row>
    <row r="1317" spans="2:8" s="4" customFormat="1" ht="28.8" customHeight="1" x14ac:dyDescent="0.3">
      <c r="B1317" s="50" t="s">
        <v>2511</v>
      </c>
      <c r="C1317" s="87"/>
      <c r="D1317" s="88"/>
      <c r="E1317" s="85"/>
      <c r="F1317" s="38"/>
      <c r="G1317" s="13">
        <f t="shared" si="302"/>
        <v>0</v>
      </c>
      <c r="H1317" s="13">
        <f t="shared" si="303"/>
        <v>0</v>
      </c>
    </row>
    <row r="1318" spans="2:8" s="4" customFormat="1" ht="28.8" customHeight="1" x14ac:dyDescent="0.3">
      <c r="B1318" s="50" t="s">
        <v>2512</v>
      </c>
      <c r="C1318" s="87"/>
      <c r="D1318" s="88"/>
      <c r="E1318" s="85"/>
      <c r="F1318" s="38"/>
      <c r="G1318" s="13">
        <f t="shared" si="302"/>
        <v>0</v>
      </c>
      <c r="H1318" s="13">
        <f t="shared" si="303"/>
        <v>0</v>
      </c>
    </row>
    <row r="1319" spans="2:8" s="4" customFormat="1" ht="28.8" customHeight="1" x14ac:dyDescent="0.3">
      <c r="B1319" s="50" t="s">
        <v>2513</v>
      </c>
      <c r="C1319" s="87"/>
      <c r="D1319" s="88"/>
      <c r="E1319" s="85"/>
      <c r="F1319" s="38"/>
      <c r="G1319" s="13">
        <f t="shared" si="302"/>
        <v>0</v>
      </c>
      <c r="H1319" s="13">
        <f t="shared" si="303"/>
        <v>0</v>
      </c>
    </row>
    <row r="1320" spans="2:8" s="4" customFormat="1" ht="28.8" customHeight="1" x14ac:dyDescent="0.3">
      <c r="B1320" s="50" t="s">
        <v>2514</v>
      </c>
      <c r="C1320" s="87"/>
      <c r="D1320" s="88"/>
      <c r="E1320" s="85"/>
      <c r="F1320" s="38"/>
      <c r="G1320" s="13">
        <f t="shared" si="302"/>
        <v>0</v>
      </c>
      <c r="H1320" s="13">
        <f t="shared" si="303"/>
        <v>0</v>
      </c>
    </row>
    <row r="1321" spans="2:8" s="4" customFormat="1" ht="28.8" customHeight="1" x14ac:dyDescent="0.3">
      <c r="B1321" s="50" t="s">
        <v>2515</v>
      </c>
      <c r="C1321" s="87"/>
      <c r="D1321" s="88"/>
      <c r="E1321" s="85"/>
      <c r="F1321" s="38"/>
      <c r="G1321" s="13">
        <f t="shared" si="302"/>
        <v>0</v>
      </c>
      <c r="H1321" s="13">
        <f t="shared" si="303"/>
        <v>0</v>
      </c>
    </row>
    <row r="1322" spans="2:8" s="4" customFormat="1" ht="28.8" customHeight="1" x14ac:dyDescent="0.3">
      <c r="B1322" s="50" t="s">
        <v>2516</v>
      </c>
      <c r="C1322" s="87"/>
      <c r="D1322" s="88"/>
      <c r="E1322" s="85"/>
      <c r="F1322" s="38"/>
      <c r="G1322" s="13">
        <f t="shared" si="302"/>
        <v>0</v>
      </c>
      <c r="H1322" s="13">
        <f t="shared" si="303"/>
        <v>0</v>
      </c>
    </row>
    <row r="1323" spans="2:8" s="4" customFormat="1" ht="28.8" customHeight="1" x14ac:dyDescent="0.3">
      <c r="B1323" s="50" t="s">
        <v>2517</v>
      </c>
      <c r="C1323" s="87"/>
      <c r="D1323" s="88"/>
      <c r="E1323" s="85"/>
      <c r="F1323" s="38"/>
      <c r="G1323" s="13">
        <f t="shared" si="302"/>
        <v>0</v>
      </c>
      <c r="H1323" s="13">
        <f t="shared" si="303"/>
        <v>0</v>
      </c>
    </row>
    <row r="1324" spans="2:8" s="4" customFormat="1" ht="28.8" customHeight="1" x14ac:dyDescent="0.3">
      <c r="B1324" s="50" t="s">
        <v>2518</v>
      </c>
      <c r="C1324" s="87"/>
      <c r="D1324" s="88"/>
      <c r="E1324" s="85"/>
      <c r="F1324" s="38"/>
      <c r="G1324" s="13">
        <f t="shared" si="302"/>
        <v>0</v>
      </c>
      <c r="H1324" s="13">
        <f t="shared" si="303"/>
        <v>0</v>
      </c>
    </row>
    <row r="1325" spans="2:8" s="4" customFormat="1" ht="28.8" customHeight="1" x14ac:dyDescent="0.3">
      <c r="B1325" s="50" t="s">
        <v>2519</v>
      </c>
      <c r="C1325" s="87"/>
      <c r="D1325" s="88"/>
      <c r="E1325" s="85"/>
      <c r="F1325" s="38"/>
      <c r="G1325" s="13">
        <f t="shared" si="302"/>
        <v>0</v>
      </c>
      <c r="H1325" s="13">
        <f t="shared" si="303"/>
        <v>0</v>
      </c>
    </row>
    <row r="1326" spans="2:8" s="4" customFormat="1" ht="28.8" customHeight="1" x14ac:dyDescent="0.3">
      <c r="B1326" s="50" t="s">
        <v>2520</v>
      </c>
      <c r="C1326" s="87"/>
      <c r="D1326" s="88"/>
      <c r="E1326" s="85"/>
      <c r="F1326" s="38"/>
      <c r="G1326" s="13">
        <f t="shared" si="302"/>
        <v>0</v>
      </c>
      <c r="H1326" s="13">
        <f t="shared" si="303"/>
        <v>0</v>
      </c>
    </row>
    <row r="1327" spans="2:8" s="4" customFormat="1" ht="28.8" customHeight="1" x14ac:dyDescent="0.3">
      <c r="B1327" s="50" t="s">
        <v>2521</v>
      </c>
      <c r="C1327" s="87"/>
      <c r="D1327" s="88"/>
      <c r="E1327" s="85"/>
      <c r="F1327" s="38"/>
      <c r="G1327" s="13">
        <f t="shared" si="302"/>
        <v>0</v>
      </c>
      <c r="H1327" s="13">
        <f t="shared" si="303"/>
        <v>0</v>
      </c>
    </row>
    <row r="1328" spans="2:8" s="4" customFormat="1" ht="28.8" customHeight="1" x14ac:dyDescent="0.3">
      <c r="B1328" s="50" t="s">
        <v>2522</v>
      </c>
      <c r="C1328" s="87"/>
      <c r="D1328" s="88"/>
      <c r="E1328" s="85"/>
      <c r="F1328" s="38"/>
      <c r="G1328" s="13">
        <f t="shared" si="302"/>
        <v>0</v>
      </c>
      <c r="H1328" s="13">
        <f t="shared" si="303"/>
        <v>0</v>
      </c>
    </row>
    <row r="1329" spans="2:8" s="4" customFormat="1" ht="28.8" customHeight="1" x14ac:dyDescent="0.3">
      <c r="B1329" s="50" t="s">
        <v>2523</v>
      </c>
      <c r="C1329" s="87"/>
      <c r="D1329" s="88"/>
      <c r="E1329" s="85"/>
      <c r="F1329" s="38"/>
      <c r="G1329" s="13">
        <f t="shared" si="302"/>
        <v>0</v>
      </c>
      <c r="H1329" s="13">
        <f t="shared" si="303"/>
        <v>0</v>
      </c>
    </row>
    <row r="1330" spans="2:8" s="4" customFormat="1" ht="28.8" customHeight="1" x14ac:dyDescent="0.3">
      <c r="B1330" s="50" t="s">
        <v>2524</v>
      </c>
      <c r="C1330" s="87"/>
      <c r="D1330" s="88"/>
      <c r="E1330" s="85"/>
      <c r="F1330" s="38"/>
      <c r="G1330" s="13">
        <f t="shared" si="302"/>
        <v>0</v>
      </c>
      <c r="H1330" s="13">
        <f t="shared" si="303"/>
        <v>0</v>
      </c>
    </row>
    <row r="1331" spans="2:8" s="4" customFormat="1" ht="28.8" customHeight="1" x14ac:dyDescent="0.3">
      <c r="B1331" s="50" t="s">
        <v>2525</v>
      </c>
      <c r="C1331" s="87"/>
      <c r="D1331" s="88"/>
      <c r="E1331" s="85"/>
      <c r="F1331" s="38"/>
      <c r="G1331" s="13">
        <f t="shared" si="302"/>
        <v>0</v>
      </c>
      <c r="H1331" s="13">
        <f t="shared" si="303"/>
        <v>0</v>
      </c>
    </row>
    <row r="1332" spans="2:8" s="4" customFormat="1" ht="28.8" customHeight="1" x14ac:dyDescent="0.3">
      <c r="B1332" s="50" t="s">
        <v>2526</v>
      </c>
      <c r="C1332" s="87"/>
      <c r="D1332" s="88"/>
      <c r="E1332" s="85"/>
      <c r="F1332" s="38"/>
      <c r="G1332" s="13">
        <f t="shared" si="302"/>
        <v>0</v>
      </c>
      <c r="H1332" s="13">
        <f t="shared" si="303"/>
        <v>0</v>
      </c>
    </row>
    <row r="1333" spans="2:8" s="4" customFormat="1" ht="28.8" customHeight="1" x14ac:dyDescent="0.3">
      <c r="B1333" s="50" t="s">
        <v>2527</v>
      </c>
      <c r="C1333" s="87"/>
      <c r="D1333" s="88"/>
      <c r="E1333" s="85"/>
      <c r="F1333" s="38"/>
      <c r="G1333" s="13">
        <f t="shared" si="302"/>
        <v>0</v>
      </c>
      <c r="H1333" s="13">
        <f t="shared" si="303"/>
        <v>0</v>
      </c>
    </row>
    <row r="1334" spans="2:8" s="4" customFormat="1" ht="28.8" customHeight="1" x14ac:dyDescent="0.3">
      <c r="B1334" s="50" t="s">
        <v>2528</v>
      </c>
      <c r="C1334" s="87"/>
      <c r="D1334" s="88"/>
      <c r="E1334" s="85"/>
      <c r="F1334" s="38"/>
      <c r="G1334" s="13">
        <f t="shared" si="302"/>
        <v>0</v>
      </c>
      <c r="H1334" s="13">
        <f t="shared" si="303"/>
        <v>0</v>
      </c>
    </row>
    <row r="1335" spans="2:8" s="4" customFormat="1" ht="28.8" customHeight="1" x14ac:dyDescent="0.3">
      <c r="B1335" s="50" t="s">
        <v>2529</v>
      </c>
      <c r="C1335" s="87"/>
      <c r="D1335" s="88"/>
      <c r="E1335" s="85"/>
      <c r="F1335" s="38"/>
      <c r="G1335" s="13">
        <f t="shared" si="302"/>
        <v>0</v>
      </c>
      <c r="H1335" s="13">
        <f t="shared" si="303"/>
        <v>0</v>
      </c>
    </row>
    <row r="1336" spans="2:8" s="4" customFormat="1" ht="28.8" customHeight="1" x14ac:dyDescent="0.3">
      <c r="B1336" s="50" t="s">
        <v>2530</v>
      </c>
      <c r="C1336" s="87"/>
      <c r="D1336" s="88"/>
      <c r="E1336" s="85"/>
      <c r="F1336" s="38"/>
      <c r="G1336" s="13">
        <f t="shared" si="302"/>
        <v>0</v>
      </c>
      <c r="H1336" s="13">
        <f t="shared" si="303"/>
        <v>0</v>
      </c>
    </row>
    <row r="1337" spans="2:8" s="4" customFormat="1" ht="28.8" customHeight="1" x14ac:dyDescent="0.3">
      <c r="B1337" s="50" t="s">
        <v>2531</v>
      </c>
      <c r="C1337" s="87"/>
      <c r="D1337" s="88"/>
      <c r="E1337" s="85"/>
      <c r="F1337" s="38"/>
      <c r="G1337" s="13">
        <f t="shared" si="302"/>
        <v>0</v>
      </c>
      <c r="H1337" s="13">
        <f t="shared" si="303"/>
        <v>0</v>
      </c>
    </row>
    <row r="1338" spans="2:8" s="4" customFormat="1" ht="28.8" customHeight="1" x14ac:dyDescent="0.3">
      <c r="B1338" s="50" t="s">
        <v>2532</v>
      </c>
      <c r="C1338" s="87"/>
      <c r="D1338" s="88"/>
      <c r="E1338" s="85"/>
      <c r="F1338" s="38"/>
      <c r="G1338" s="13">
        <f t="shared" si="302"/>
        <v>0</v>
      </c>
      <c r="H1338" s="13">
        <f t="shared" si="303"/>
        <v>0</v>
      </c>
    </row>
    <row r="1339" spans="2:8" s="4" customFormat="1" ht="28.8" customHeight="1" x14ac:dyDescent="0.3">
      <c r="B1339" s="50" t="s">
        <v>2533</v>
      </c>
      <c r="C1339" s="87"/>
      <c r="D1339" s="88"/>
      <c r="E1339" s="85"/>
      <c r="F1339" s="38"/>
      <c r="G1339" s="13">
        <f t="shared" si="302"/>
        <v>0</v>
      </c>
      <c r="H1339" s="13">
        <f t="shared" si="303"/>
        <v>0</v>
      </c>
    </row>
    <row r="1340" spans="2:8" s="4" customFormat="1" ht="28.8" customHeight="1" x14ac:dyDescent="0.3">
      <c r="B1340" s="50" t="s">
        <v>2534</v>
      </c>
      <c r="C1340" s="87"/>
      <c r="D1340" s="88"/>
      <c r="E1340" s="85"/>
      <c r="F1340" s="38"/>
      <c r="G1340" s="13">
        <f t="shared" si="302"/>
        <v>0</v>
      </c>
      <c r="H1340" s="13">
        <f t="shared" si="303"/>
        <v>0</v>
      </c>
    </row>
    <row r="1341" spans="2:8" s="4" customFormat="1" ht="28.8" customHeight="1" x14ac:dyDescent="0.3">
      <c r="B1341" s="50" t="s">
        <v>2535</v>
      </c>
      <c r="C1341" s="87"/>
      <c r="D1341" s="88"/>
      <c r="E1341" s="85"/>
      <c r="F1341" s="38"/>
      <c r="G1341" s="13">
        <f t="shared" si="302"/>
        <v>0</v>
      </c>
      <c r="H1341" s="13">
        <f t="shared" si="303"/>
        <v>0</v>
      </c>
    </row>
    <row r="1342" spans="2:8" s="4" customFormat="1" ht="28.8" customHeight="1" x14ac:dyDescent="0.3">
      <c r="B1342" s="50" t="s">
        <v>2536</v>
      </c>
      <c r="C1342" s="87"/>
      <c r="D1342" s="88"/>
      <c r="E1342" s="85"/>
      <c r="F1342" s="38"/>
      <c r="G1342" s="13">
        <f t="shared" si="302"/>
        <v>0</v>
      </c>
      <c r="H1342" s="13">
        <f t="shared" si="303"/>
        <v>0</v>
      </c>
    </row>
    <row r="1343" spans="2:8" s="4" customFormat="1" ht="28.8" customHeight="1" x14ac:dyDescent="0.3">
      <c r="B1343" s="50" t="s">
        <v>2537</v>
      </c>
      <c r="C1343" s="87"/>
      <c r="D1343" s="88"/>
      <c r="E1343" s="85"/>
      <c r="F1343" s="38"/>
      <c r="G1343" s="13">
        <f t="shared" si="302"/>
        <v>0</v>
      </c>
      <c r="H1343" s="13">
        <f t="shared" si="303"/>
        <v>0</v>
      </c>
    </row>
    <row r="1344" spans="2:8" s="4" customFormat="1" ht="28.8" customHeight="1" x14ac:dyDescent="0.3">
      <c r="B1344" s="50" t="s">
        <v>2538</v>
      </c>
      <c r="C1344" s="87"/>
      <c r="D1344" s="88"/>
      <c r="E1344" s="85"/>
      <c r="F1344" s="38"/>
      <c r="G1344" s="13">
        <f t="shared" si="302"/>
        <v>0</v>
      </c>
      <c r="H1344" s="13">
        <f t="shared" si="303"/>
        <v>0</v>
      </c>
    </row>
    <row r="1345" spans="2:8" s="4" customFormat="1" ht="28.8" customHeight="1" x14ac:dyDescent="0.3">
      <c r="B1345" s="50" t="s">
        <v>2539</v>
      </c>
      <c r="C1345" s="87"/>
      <c r="D1345" s="88"/>
      <c r="E1345" s="85"/>
      <c r="F1345" s="38"/>
      <c r="G1345" s="13">
        <f t="shared" si="302"/>
        <v>0</v>
      </c>
      <c r="H1345" s="13">
        <f t="shared" si="303"/>
        <v>0</v>
      </c>
    </row>
    <row r="1346" spans="2:8" s="4" customFormat="1" ht="28.8" customHeight="1" x14ac:dyDescent="0.3">
      <c r="B1346" s="50" t="s">
        <v>2540</v>
      </c>
      <c r="C1346" s="87"/>
      <c r="D1346" s="88"/>
      <c r="E1346" s="85"/>
      <c r="F1346" s="38"/>
      <c r="G1346" s="13">
        <f t="shared" si="302"/>
        <v>0</v>
      </c>
      <c r="H1346" s="13">
        <f t="shared" si="303"/>
        <v>0</v>
      </c>
    </row>
    <row r="1347" spans="2:8" s="4" customFormat="1" ht="28.8" customHeight="1" x14ac:dyDescent="0.3">
      <c r="B1347" s="50" t="s">
        <v>2541</v>
      </c>
      <c r="C1347" s="87"/>
      <c r="D1347" s="88"/>
      <c r="E1347" s="85"/>
      <c r="F1347" s="38"/>
      <c r="G1347" s="13">
        <f t="shared" si="302"/>
        <v>0</v>
      </c>
      <c r="H1347" s="13">
        <f t="shared" si="303"/>
        <v>0</v>
      </c>
    </row>
    <row r="1348" spans="2:8" s="4" customFormat="1" ht="28.8" customHeight="1" x14ac:dyDescent="0.3">
      <c r="B1348" s="50" t="s">
        <v>2542</v>
      </c>
      <c r="C1348" s="87"/>
      <c r="D1348" s="88"/>
      <c r="E1348" s="85"/>
      <c r="F1348" s="38"/>
      <c r="G1348" s="13">
        <f t="shared" ref="G1348:G1411" si="304">ROUND(F1348,2)</f>
        <v>0</v>
      </c>
      <c r="H1348" s="13">
        <f t="shared" ref="H1348:H1411" si="305">ROUND(E1348*G1348,2)</f>
        <v>0</v>
      </c>
    </row>
    <row r="1349" spans="2:8" s="4" customFormat="1" ht="28.8" customHeight="1" x14ac:dyDescent="0.3">
      <c r="B1349" s="50" t="s">
        <v>2543</v>
      </c>
      <c r="C1349" s="87"/>
      <c r="D1349" s="88"/>
      <c r="E1349" s="85"/>
      <c r="F1349" s="38"/>
      <c r="G1349" s="13">
        <f t="shared" si="304"/>
        <v>0</v>
      </c>
      <c r="H1349" s="13">
        <f t="shared" si="305"/>
        <v>0</v>
      </c>
    </row>
    <row r="1350" spans="2:8" s="4" customFormat="1" ht="28.8" customHeight="1" x14ac:dyDescent="0.3">
      <c r="B1350" s="50" t="s">
        <v>2544</v>
      </c>
      <c r="C1350" s="87"/>
      <c r="D1350" s="88"/>
      <c r="E1350" s="85"/>
      <c r="F1350" s="38"/>
      <c r="G1350" s="13">
        <f t="shared" si="304"/>
        <v>0</v>
      </c>
      <c r="H1350" s="13">
        <f t="shared" si="305"/>
        <v>0</v>
      </c>
    </row>
    <row r="1351" spans="2:8" s="4" customFormat="1" ht="28.8" customHeight="1" x14ac:dyDescent="0.3">
      <c r="B1351" s="50" t="s">
        <v>2545</v>
      </c>
      <c r="C1351" s="87"/>
      <c r="D1351" s="88"/>
      <c r="E1351" s="85"/>
      <c r="F1351" s="38"/>
      <c r="G1351" s="13">
        <f t="shared" si="304"/>
        <v>0</v>
      </c>
      <c r="H1351" s="13">
        <f t="shared" si="305"/>
        <v>0</v>
      </c>
    </row>
    <row r="1352" spans="2:8" s="4" customFormat="1" ht="28.8" customHeight="1" x14ac:dyDescent="0.3">
      <c r="B1352" s="50" t="s">
        <v>2546</v>
      </c>
      <c r="C1352" s="87"/>
      <c r="D1352" s="88"/>
      <c r="E1352" s="85"/>
      <c r="F1352" s="38"/>
      <c r="G1352" s="13">
        <f t="shared" si="304"/>
        <v>0</v>
      </c>
      <c r="H1352" s="13">
        <f t="shared" si="305"/>
        <v>0</v>
      </c>
    </row>
    <row r="1353" spans="2:8" s="4" customFormat="1" ht="28.8" customHeight="1" x14ac:dyDescent="0.3">
      <c r="B1353" s="50" t="s">
        <v>2547</v>
      </c>
      <c r="C1353" s="87"/>
      <c r="D1353" s="88"/>
      <c r="E1353" s="85"/>
      <c r="F1353" s="38"/>
      <c r="G1353" s="13">
        <f t="shared" si="304"/>
        <v>0</v>
      </c>
      <c r="H1353" s="13">
        <f t="shared" si="305"/>
        <v>0</v>
      </c>
    </row>
    <row r="1354" spans="2:8" s="4" customFormat="1" ht="28.8" customHeight="1" x14ac:dyDescent="0.3">
      <c r="B1354" s="50" t="s">
        <v>2548</v>
      </c>
      <c r="C1354" s="87"/>
      <c r="D1354" s="88"/>
      <c r="E1354" s="85"/>
      <c r="F1354" s="38"/>
      <c r="G1354" s="13">
        <f t="shared" si="304"/>
        <v>0</v>
      </c>
      <c r="H1354" s="13">
        <f t="shared" si="305"/>
        <v>0</v>
      </c>
    </row>
    <row r="1355" spans="2:8" s="4" customFormat="1" ht="28.8" customHeight="1" x14ac:dyDescent="0.3">
      <c r="B1355" s="50" t="s">
        <v>2549</v>
      </c>
      <c r="C1355" s="87"/>
      <c r="D1355" s="88"/>
      <c r="E1355" s="85"/>
      <c r="F1355" s="38"/>
      <c r="G1355" s="13">
        <f t="shared" si="304"/>
        <v>0</v>
      </c>
      <c r="H1355" s="13">
        <f t="shared" si="305"/>
        <v>0</v>
      </c>
    </row>
    <row r="1356" spans="2:8" s="4" customFormat="1" ht="28.8" customHeight="1" x14ac:dyDescent="0.3">
      <c r="B1356" s="50" t="s">
        <v>2550</v>
      </c>
      <c r="C1356" s="87"/>
      <c r="D1356" s="88"/>
      <c r="E1356" s="85"/>
      <c r="F1356" s="38"/>
      <c r="G1356" s="13">
        <f t="shared" si="304"/>
        <v>0</v>
      </c>
      <c r="H1356" s="13">
        <f t="shared" si="305"/>
        <v>0</v>
      </c>
    </row>
    <row r="1357" spans="2:8" s="4" customFormat="1" ht="28.8" customHeight="1" x14ac:dyDescent="0.3">
      <c r="B1357" s="50" t="s">
        <v>2551</v>
      </c>
      <c r="C1357" s="87"/>
      <c r="D1357" s="88"/>
      <c r="E1357" s="85"/>
      <c r="F1357" s="38"/>
      <c r="G1357" s="13">
        <f t="shared" si="304"/>
        <v>0</v>
      </c>
      <c r="H1357" s="13">
        <f t="shared" si="305"/>
        <v>0</v>
      </c>
    </row>
    <row r="1358" spans="2:8" s="4" customFormat="1" ht="28.8" customHeight="1" x14ac:dyDescent="0.3">
      <c r="B1358" s="50" t="s">
        <v>2552</v>
      </c>
      <c r="C1358" s="87"/>
      <c r="D1358" s="88"/>
      <c r="E1358" s="85"/>
      <c r="F1358" s="38"/>
      <c r="G1358" s="13">
        <f t="shared" si="304"/>
        <v>0</v>
      </c>
      <c r="H1358" s="13">
        <f t="shared" si="305"/>
        <v>0</v>
      </c>
    </row>
    <row r="1359" spans="2:8" s="4" customFormat="1" ht="28.8" customHeight="1" x14ac:dyDescent="0.3">
      <c r="B1359" s="50" t="s">
        <v>2553</v>
      </c>
      <c r="C1359" s="87"/>
      <c r="D1359" s="88"/>
      <c r="E1359" s="85"/>
      <c r="F1359" s="38"/>
      <c r="G1359" s="13">
        <f t="shared" si="304"/>
        <v>0</v>
      </c>
      <c r="H1359" s="13">
        <f t="shared" si="305"/>
        <v>0</v>
      </c>
    </row>
    <row r="1360" spans="2:8" s="4" customFormat="1" ht="28.8" customHeight="1" x14ac:dyDescent="0.3">
      <c r="B1360" s="50" t="s">
        <v>2554</v>
      </c>
      <c r="C1360" s="87"/>
      <c r="D1360" s="88"/>
      <c r="E1360" s="85"/>
      <c r="F1360" s="38"/>
      <c r="G1360" s="13">
        <f t="shared" si="304"/>
        <v>0</v>
      </c>
      <c r="H1360" s="13">
        <f t="shared" si="305"/>
        <v>0</v>
      </c>
    </row>
    <row r="1361" spans="2:8" s="4" customFormat="1" ht="28.8" customHeight="1" x14ac:dyDescent="0.3">
      <c r="B1361" s="50" t="s">
        <v>2555</v>
      </c>
      <c r="C1361" s="87"/>
      <c r="D1361" s="88"/>
      <c r="E1361" s="85"/>
      <c r="F1361" s="38"/>
      <c r="G1361" s="13">
        <f t="shared" si="304"/>
        <v>0</v>
      </c>
      <c r="H1361" s="13">
        <f t="shared" si="305"/>
        <v>0</v>
      </c>
    </row>
    <row r="1362" spans="2:8" s="4" customFormat="1" ht="28.8" customHeight="1" x14ac:dyDescent="0.3">
      <c r="B1362" s="50" t="s">
        <v>2556</v>
      </c>
      <c r="C1362" s="87"/>
      <c r="D1362" s="88"/>
      <c r="E1362" s="85"/>
      <c r="F1362" s="38"/>
      <c r="G1362" s="13">
        <f t="shared" si="304"/>
        <v>0</v>
      </c>
      <c r="H1362" s="13">
        <f t="shared" si="305"/>
        <v>0</v>
      </c>
    </row>
    <row r="1363" spans="2:8" s="4" customFormat="1" ht="28.8" customHeight="1" x14ac:dyDescent="0.3">
      <c r="B1363" s="50" t="s">
        <v>2557</v>
      </c>
      <c r="C1363" s="87"/>
      <c r="D1363" s="88"/>
      <c r="E1363" s="85"/>
      <c r="F1363" s="38"/>
      <c r="G1363" s="13">
        <f t="shared" si="304"/>
        <v>0</v>
      </c>
      <c r="H1363" s="13">
        <f t="shared" si="305"/>
        <v>0</v>
      </c>
    </row>
    <row r="1364" spans="2:8" s="4" customFormat="1" ht="28.8" customHeight="1" x14ac:dyDescent="0.3">
      <c r="B1364" s="50" t="s">
        <v>2558</v>
      </c>
      <c r="C1364" s="87"/>
      <c r="D1364" s="88"/>
      <c r="E1364" s="85"/>
      <c r="F1364" s="38"/>
      <c r="G1364" s="13">
        <f t="shared" si="304"/>
        <v>0</v>
      </c>
      <c r="H1364" s="13">
        <f t="shared" si="305"/>
        <v>0</v>
      </c>
    </row>
    <row r="1365" spans="2:8" s="4" customFormat="1" ht="28.8" customHeight="1" x14ac:dyDescent="0.3">
      <c r="B1365" s="50" t="s">
        <v>2559</v>
      </c>
      <c r="C1365" s="87"/>
      <c r="D1365" s="88"/>
      <c r="E1365" s="85"/>
      <c r="F1365" s="38"/>
      <c r="G1365" s="13">
        <f t="shared" si="304"/>
        <v>0</v>
      </c>
      <c r="H1365" s="13">
        <f t="shared" si="305"/>
        <v>0</v>
      </c>
    </row>
    <row r="1366" spans="2:8" s="4" customFormat="1" ht="28.8" customHeight="1" x14ac:dyDescent="0.3">
      <c r="B1366" s="50" t="s">
        <v>2560</v>
      </c>
      <c r="C1366" s="87"/>
      <c r="D1366" s="88"/>
      <c r="E1366" s="85"/>
      <c r="F1366" s="38"/>
      <c r="G1366" s="13">
        <f t="shared" si="304"/>
        <v>0</v>
      </c>
      <c r="H1366" s="13">
        <f t="shared" si="305"/>
        <v>0</v>
      </c>
    </row>
    <row r="1367" spans="2:8" s="4" customFormat="1" ht="28.8" customHeight="1" x14ac:dyDescent="0.3">
      <c r="B1367" s="50" t="s">
        <v>2561</v>
      </c>
      <c r="C1367" s="87"/>
      <c r="D1367" s="88"/>
      <c r="E1367" s="85"/>
      <c r="F1367" s="38"/>
      <c r="G1367" s="13">
        <f t="shared" si="304"/>
        <v>0</v>
      </c>
      <c r="H1367" s="13">
        <f t="shared" si="305"/>
        <v>0</v>
      </c>
    </row>
    <row r="1368" spans="2:8" s="4" customFormat="1" ht="28.8" customHeight="1" x14ac:dyDescent="0.3">
      <c r="B1368" s="50" t="s">
        <v>2562</v>
      </c>
      <c r="C1368" s="87"/>
      <c r="D1368" s="88"/>
      <c r="E1368" s="85"/>
      <c r="F1368" s="38"/>
      <c r="G1368" s="13">
        <f t="shared" si="304"/>
        <v>0</v>
      </c>
      <c r="H1368" s="13">
        <f t="shared" si="305"/>
        <v>0</v>
      </c>
    </row>
    <row r="1369" spans="2:8" s="4" customFormat="1" ht="28.8" customHeight="1" x14ac:dyDescent="0.3">
      <c r="B1369" s="50" t="s">
        <v>2563</v>
      </c>
      <c r="C1369" s="87"/>
      <c r="D1369" s="88"/>
      <c r="E1369" s="85"/>
      <c r="F1369" s="38"/>
      <c r="G1369" s="13">
        <f t="shared" si="304"/>
        <v>0</v>
      </c>
      <c r="H1369" s="13">
        <f t="shared" si="305"/>
        <v>0</v>
      </c>
    </row>
    <row r="1370" spans="2:8" s="4" customFormat="1" ht="28.8" customHeight="1" x14ac:dyDescent="0.3">
      <c r="B1370" s="50" t="s">
        <v>2564</v>
      </c>
      <c r="C1370" s="87"/>
      <c r="D1370" s="88"/>
      <c r="E1370" s="85"/>
      <c r="F1370" s="38"/>
      <c r="G1370" s="13">
        <f t="shared" si="304"/>
        <v>0</v>
      </c>
      <c r="H1370" s="13">
        <f t="shared" si="305"/>
        <v>0</v>
      </c>
    </row>
    <row r="1371" spans="2:8" s="4" customFormat="1" ht="28.8" customHeight="1" x14ac:dyDescent="0.3">
      <c r="B1371" s="50" t="s">
        <v>2565</v>
      </c>
      <c r="C1371" s="87"/>
      <c r="D1371" s="88"/>
      <c r="E1371" s="85"/>
      <c r="F1371" s="38"/>
      <c r="G1371" s="13">
        <f t="shared" si="304"/>
        <v>0</v>
      </c>
      <c r="H1371" s="13">
        <f t="shared" si="305"/>
        <v>0</v>
      </c>
    </row>
    <row r="1372" spans="2:8" s="4" customFormat="1" ht="28.8" customHeight="1" x14ac:dyDescent="0.3">
      <c r="B1372" s="50" t="s">
        <v>2566</v>
      </c>
      <c r="C1372" s="87"/>
      <c r="D1372" s="88"/>
      <c r="E1372" s="85"/>
      <c r="F1372" s="38"/>
      <c r="G1372" s="13">
        <f t="shared" si="304"/>
        <v>0</v>
      </c>
      <c r="H1372" s="13">
        <f t="shared" si="305"/>
        <v>0</v>
      </c>
    </row>
    <row r="1373" spans="2:8" s="4" customFormat="1" ht="28.8" customHeight="1" x14ac:dyDescent="0.3">
      <c r="B1373" s="50" t="s">
        <v>2567</v>
      </c>
      <c r="C1373" s="87"/>
      <c r="D1373" s="88"/>
      <c r="E1373" s="85"/>
      <c r="F1373" s="38"/>
      <c r="G1373" s="13">
        <f t="shared" si="304"/>
        <v>0</v>
      </c>
      <c r="H1373" s="13">
        <f t="shared" si="305"/>
        <v>0</v>
      </c>
    </row>
    <row r="1374" spans="2:8" s="4" customFormat="1" ht="28.8" customHeight="1" x14ac:dyDescent="0.3">
      <c r="B1374" s="50" t="s">
        <v>2568</v>
      </c>
      <c r="C1374" s="87"/>
      <c r="D1374" s="88"/>
      <c r="E1374" s="85"/>
      <c r="F1374" s="38"/>
      <c r="G1374" s="13">
        <f t="shared" si="304"/>
        <v>0</v>
      </c>
      <c r="H1374" s="13">
        <f t="shared" si="305"/>
        <v>0</v>
      </c>
    </row>
    <row r="1375" spans="2:8" s="4" customFormat="1" ht="28.8" customHeight="1" x14ac:dyDescent="0.3">
      <c r="B1375" s="50" t="s">
        <v>2569</v>
      </c>
      <c r="C1375" s="87"/>
      <c r="D1375" s="88"/>
      <c r="E1375" s="85"/>
      <c r="F1375" s="38"/>
      <c r="G1375" s="13">
        <f t="shared" si="304"/>
        <v>0</v>
      </c>
      <c r="H1375" s="13">
        <f t="shared" si="305"/>
        <v>0</v>
      </c>
    </row>
    <row r="1376" spans="2:8" s="4" customFormat="1" ht="28.8" customHeight="1" x14ac:dyDescent="0.3">
      <c r="B1376" s="50" t="s">
        <v>2570</v>
      </c>
      <c r="C1376" s="87"/>
      <c r="D1376" s="88"/>
      <c r="E1376" s="85"/>
      <c r="F1376" s="38"/>
      <c r="G1376" s="13">
        <f t="shared" si="304"/>
        <v>0</v>
      </c>
      <c r="H1376" s="13">
        <f t="shared" si="305"/>
        <v>0</v>
      </c>
    </row>
    <row r="1377" spans="2:8" s="4" customFormat="1" ht="28.8" customHeight="1" x14ac:dyDescent="0.3">
      <c r="B1377" s="50" t="s">
        <v>2571</v>
      </c>
      <c r="C1377" s="87"/>
      <c r="D1377" s="88"/>
      <c r="E1377" s="85"/>
      <c r="F1377" s="38"/>
      <c r="G1377" s="13">
        <f t="shared" si="304"/>
        <v>0</v>
      </c>
      <c r="H1377" s="13">
        <f t="shared" si="305"/>
        <v>0</v>
      </c>
    </row>
    <row r="1378" spans="2:8" s="4" customFormat="1" ht="28.8" customHeight="1" x14ac:dyDescent="0.3">
      <c r="B1378" s="50" t="s">
        <v>2572</v>
      </c>
      <c r="C1378" s="87"/>
      <c r="D1378" s="88"/>
      <c r="E1378" s="85"/>
      <c r="F1378" s="38"/>
      <c r="G1378" s="13">
        <f t="shared" si="304"/>
        <v>0</v>
      </c>
      <c r="H1378" s="13">
        <f t="shared" si="305"/>
        <v>0</v>
      </c>
    </row>
    <row r="1379" spans="2:8" s="4" customFormat="1" ht="28.8" customHeight="1" x14ac:dyDescent="0.3">
      <c r="B1379" s="50" t="s">
        <v>2573</v>
      </c>
      <c r="C1379" s="87"/>
      <c r="D1379" s="88"/>
      <c r="E1379" s="85"/>
      <c r="F1379" s="38"/>
      <c r="G1379" s="13">
        <f t="shared" si="304"/>
        <v>0</v>
      </c>
      <c r="H1379" s="13">
        <f t="shared" si="305"/>
        <v>0</v>
      </c>
    </row>
    <row r="1380" spans="2:8" s="4" customFormat="1" ht="28.8" customHeight="1" x14ac:dyDescent="0.3">
      <c r="B1380" s="50" t="s">
        <v>2574</v>
      </c>
      <c r="C1380" s="87"/>
      <c r="D1380" s="88"/>
      <c r="E1380" s="85"/>
      <c r="F1380" s="38"/>
      <c r="G1380" s="13">
        <f t="shared" si="304"/>
        <v>0</v>
      </c>
      <c r="H1380" s="13">
        <f t="shared" si="305"/>
        <v>0</v>
      </c>
    </row>
    <row r="1381" spans="2:8" s="4" customFormat="1" ht="28.8" customHeight="1" x14ac:dyDescent="0.3">
      <c r="B1381" s="50" t="s">
        <v>2575</v>
      </c>
      <c r="C1381" s="87"/>
      <c r="D1381" s="88"/>
      <c r="E1381" s="85"/>
      <c r="F1381" s="38"/>
      <c r="G1381" s="13">
        <f t="shared" si="304"/>
        <v>0</v>
      </c>
      <c r="H1381" s="13">
        <f t="shared" si="305"/>
        <v>0</v>
      </c>
    </row>
    <row r="1382" spans="2:8" s="4" customFormat="1" ht="28.8" customHeight="1" x14ac:dyDescent="0.3">
      <c r="B1382" s="50" t="s">
        <v>2576</v>
      </c>
      <c r="C1382" s="87"/>
      <c r="D1382" s="88"/>
      <c r="E1382" s="85"/>
      <c r="F1382" s="38"/>
      <c r="G1382" s="13">
        <f t="shared" si="304"/>
        <v>0</v>
      </c>
      <c r="H1382" s="13">
        <f t="shared" si="305"/>
        <v>0</v>
      </c>
    </row>
    <row r="1383" spans="2:8" s="4" customFormat="1" ht="28.8" customHeight="1" x14ac:dyDescent="0.3">
      <c r="B1383" s="50" t="s">
        <v>2577</v>
      </c>
      <c r="C1383" s="87"/>
      <c r="D1383" s="88"/>
      <c r="E1383" s="85"/>
      <c r="F1383" s="38"/>
      <c r="G1383" s="13">
        <f t="shared" si="304"/>
        <v>0</v>
      </c>
      <c r="H1383" s="13">
        <f t="shared" si="305"/>
        <v>0</v>
      </c>
    </row>
    <row r="1384" spans="2:8" s="4" customFormat="1" ht="28.8" customHeight="1" x14ac:dyDescent="0.3">
      <c r="B1384" s="50" t="s">
        <v>2578</v>
      </c>
      <c r="C1384" s="87"/>
      <c r="D1384" s="88"/>
      <c r="E1384" s="85"/>
      <c r="F1384" s="38"/>
      <c r="G1384" s="13">
        <f t="shared" si="304"/>
        <v>0</v>
      </c>
      <c r="H1384" s="13">
        <f t="shared" si="305"/>
        <v>0</v>
      </c>
    </row>
    <row r="1385" spans="2:8" s="4" customFormat="1" ht="28.8" customHeight="1" x14ac:dyDescent="0.3">
      <c r="B1385" s="50" t="s">
        <v>2579</v>
      </c>
      <c r="C1385" s="87"/>
      <c r="D1385" s="88"/>
      <c r="E1385" s="85"/>
      <c r="F1385" s="38"/>
      <c r="G1385" s="13">
        <f t="shared" si="304"/>
        <v>0</v>
      </c>
      <c r="H1385" s="13">
        <f t="shared" si="305"/>
        <v>0</v>
      </c>
    </row>
    <row r="1386" spans="2:8" s="4" customFormat="1" ht="28.8" customHeight="1" x14ac:dyDescent="0.3">
      <c r="B1386" s="50" t="s">
        <v>2580</v>
      </c>
      <c r="C1386" s="87"/>
      <c r="D1386" s="88"/>
      <c r="E1386" s="85"/>
      <c r="F1386" s="38"/>
      <c r="G1386" s="13">
        <f t="shared" si="304"/>
        <v>0</v>
      </c>
      <c r="H1386" s="13">
        <f t="shared" si="305"/>
        <v>0</v>
      </c>
    </row>
    <row r="1387" spans="2:8" s="4" customFormat="1" ht="28.8" customHeight="1" x14ac:dyDescent="0.3">
      <c r="B1387" s="50" t="s">
        <v>2581</v>
      </c>
      <c r="C1387" s="87"/>
      <c r="D1387" s="88"/>
      <c r="E1387" s="85"/>
      <c r="F1387" s="38"/>
      <c r="G1387" s="13">
        <f t="shared" si="304"/>
        <v>0</v>
      </c>
      <c r="H1387" s="13">
        <f t="shared" si="305"/>
        <v>0</v>
      </c>
    </row>
    <row r="1388" spans="2:8" s="4" customFormat="1" ht="28.8" customHeight="1" x14ac:dyDescent="0.3">
      <c r="B1388" s="50" t="s">
        <v>2582</v>
      </c>
      <c r="C1388" s="87"/>
      <c r="D1388" s="88"/>
      <c r="E1388" s="85"/>
      <c r="F1388" s="38"/>
      <c r="G1388" s="13">
        <f t="shared" si="304"/>
        <v>0</v>
      </c>
      <c r="H1388" s="13">
        <f t="shared" si="305"/>
        <v>0</v>
      </c>
    </row>
    <row r="1389" spans="2:8" s="4" customFormat="1" ht="28.8" customHeight="1" x14ac:dyDescent="0.3">
      <c r="B1389" s="50" t="s">
        <v>2583</v>
      </c>
      <c r="C1389" s="87"/>
      <c r="D1389" s="88"/>
      <c r="E1389" s="85"/>
      <c r="F1389" s="38"/>
      <c r="G1389" s="13">
        <f t="shared" si="304"/>
        <v>0</v>
      </c>
      <c r="H1389" s="13">
        <f t="shared" si="305"/>
        <v>0</v>
      </c>
    </row>
    <row r="1390" spans="2:8" s="4" customFormat="1" ht="28.8" customHeight="1" x14ac:dyDescent="0.3">
      <c r="B1390" s="50" t="s">
        <v>2584</v>
      </c>
      <c r="C1390" s="87"/>
      <c r="D1390" s="88"/>
      <c r="E1390" s="85"/>
      <c r="F1390" s="38"/>
      <c r="G1390" s="13">
        <f t="shared" si="304"/>
        <v>0</v>
      </c>
      <c r="H1390" s="13">
        <f t="shared" si="305"/>
        <v>0</v>
      </c>
    </row>
    <row r="1391" spans="2:8" s="4" customFormat="1" ht="28.8" customHeight="1" x14ac:dyDescent="0.3">
      <c r="B1391" s="50" t="s">
        <v>2585</v>
      </c>
      <c r="C1391" s="87"/>
      <c r="D1391" s="88"/>
      <c r="E1391" s="85"/>
      <c r="F1391" s="38"/>
      <c r="G1391" s="13">
        <f t="shared" si="304"/>
        <v>0</v>
      </c>
      <c r="H1391" s="13">
        <f t="shared" si="305"/>
        <v>0</v>
      </c>
    </row>
    <row r="1392" spans="2:8" s="4" customFormat="1" ht="28.8" customHeight="1" x14ac:dyDescent="0.3">
      <c r="B1392" s="50" t="s">
        <v>2586</v>
      </c>
      <c r="C1392" s="87"/>
      <c r="D1392" s="88"/>
      <c r="E1392" s="85"/>
      <c r="F1392" s="38"/>
      <c r="G1392" s="13">
        <f t="shared" si="304"/>
        <v>0</v>
      </c>
      <c r="H1392" s="13">
        <f t="shared" si="305"/>
        <v>0</v>
      </c>
    </row>
    <row r="1393" spans="2:8" s="4" customFormat="1" ht="28.8" customHeight="1" x14ac:dyDescent="0.3">
      <c r="B1393" s="50" t="s">
        <v>2587</v>
      </c>
      <c r="C1393" s="87"/>
      <c r="D1393" s="88"/>
      <c r="E1393" s="85"/>
      <c r="F1393" s="38"/>
      <c r="G1393" s="13">
        <f t="shared" si="304"/>
        <v>0</v>
      </c>
      <c r="H1393" s="13">
        <f t="shared" si="305"/>
        <v>0</v>
      </c>
    </row>
    <row r="1394" spans="2:8" s="4" customFormat="1" ht="28.8" customHeight="1" x14ac:dyDescent="0.3">
      <c r="B1394" s="50" t="s">
        <v>2588</v>
      </c>
      <c r="C1394" s="87"/>
      <c r="D1394" s="88"/>
      <c r="E1394" s="85"/>
      <c r="F1394" s="38"/>
      <c r="G1394" s="13">
        <f t="shared" si="304"/>
        <v>0</v>
      </c>
      <c r="H1394" s="13">
        <f t="shared" si="305"/>
        <v>0</v>
      </c>
    </row>
    <row r="1395" spans="2:8" s="4" customFormat="1" ht="28.8" customHeight="1" x14ac:dyDescent="0.3">
      <c r="B1395" s="50" t="s">
        <v>2589</v>
      </c>
      <c r="C1395" s="87"/>
      <c r="D1395" s="88"/>
      <c r="E1395" s="85"/>
      <c r="F1395" s="38"/>
      <c r="G1395" s="13">
        <f t="shared" si="304"/>
        <v>0</v>
      </c>
      <c r="H1395" s="13">
        <f t="shared" si="305"/>
        <v>0</v>
      </c>
    </row>
    <row r="1396" spans="2:8" s="4" customFormat="1" ht="28.8" customHeight="1" x14ac:dyDescent="0.3">
      <c r="B1396" s="50" t="s">
        <v>2590</v>
      </c>
      <c r="C1396" s="87"/>
      <c r="D1396" s="88"/>
      <c r="E1396" s="85"/>
      <c r="F1396" s="38"/>
      <c r="G1396" s="13">
        <f t="shared" si="304"/>
        <v>0</v>
      </c>
      <c r="H1396" s="13">
        <f t="shared" si="305"/>
        <v>0</v>
      </c>
    </row>
    <row r="1397" spans="2:8" s="4" customFormat="1" ht="28.8" customHeight="1" x14ac:dyDescent="0.3">
      <c r="B1397" s="50" t="s">
        <v>2591</v>
      </c>
      <c r="C1397" s="87"/>
      <c r="D1397" s="88"/>
      <c r="E1397" s="85"/>
      <c r="F1397" s="38"/>
      <c r="G1397" s="13">
        <f t="shared" si="304"/>
        <v>0</v>
      </c>
      <c r="H1397" s="13">
        <f t="shared" si="305"/>
        <v>0</v>
      </c>
    </row>
    <row r="1398" spans="2:8" s="4" customFormat="1" ht="28.8" customHeight="1" x14ac:dyDescent="0.3">
      <c r="B1398" s="50" t="s">
        <v>2592</v>
      </c>
      <c r="C1398" s="87"/>
      <c r="D1398" s="88"/>
      <c r="E1398" s="85"/>
      <c r="F1398" s="38"/>
      <c r="G1398" s="13">
        <f t="shared" si="304"/>
        <v>0</v>
      </c>
      <c r="H1398" s="13">
        <f t="shared" si="305"/>
        <v>0</v>
      </c>
    </row>
    <row r="1399" spans="2:8" s="4" customFormat="1" ht="28.8" customHeight="1" x14ac:dyDescent="0.3">
      <c r="B1399" s="50" t="s">
        <v>2593</v>
      </c>
      <c r="C1399" s="87"/>
      <c r="D1399" s="88"/>
      <c r="E1399" s="85"/>
      <c r="F1399" s="38"/>
      <c r="G1399" s="13">
        <f t="shared" si="304"/>
        <v>0</v>
      </c>
      <c r="H1399" s="13">
        <f t="shared" si="305"/>
        <v>0</v>
      </c>
    </row>
    <row r="1400" spans="2:8" s="4" customFormat="1" ht="28.8" customHeight="1" x14ac:dyDescent="0.3">
      <c r="B1400" s="50" t="s">
        <v>2594</v>
      </c>
      <c r="C1400" s="87"/>
      <c r="D1400" s="88"/>
      <c r="E1400" s="85"/>
      <c r="F1400" s="38"/>
      <c r="G1400" s="13">
        <f t="shared" si="304"/>
        <v>0</v>
      </c>
      <c r="H1400" s="13">
        <f t="shared" si="305"/>
        <v>0</v>
      </c>
    </row>
    <row r="1401" spans="2:8" s="4" customFormat="1" ht="28.8" customHeight="1" x14ac:dyDescent="0.3">
      <c r="B1401" s="50" t="s">
        <v>2595</v>
      </c>
      <c r="C1401" s="87"/>
      <c r="D1401" s="88"/>
      <c r="E1401" s="85"/>
      <c r="F1401" s="38"/>
      <c r="G1401" s="13">
        <f t="shared" si="304"/>
        <v>0</v>
      </c>
      <c r="H1401" s="13">
        <f t="shared" si="305"/>
        <v>0</v>
      </c>
    </row>
    <row r="1402" spans="2:8" s="4" customFormat="1" ht="28.8" customHeight="1" x14ac:dyDescent="0.3">
      <c r="B1402" s="50" t="s">
        <v>2596</v>
      </c>
      <c r="C1402" s="87"/>
      <c r="D1402" s="88"/>
      <c r="E1402" s="85"/>
      <c r="F1402" s="38"/>
      <c r="G1402" s="13">
        <f t="shared" si="304"/>
        <v>0</v>
      </c>
      <c r="H1402" s="13">
        <f t="shared" si="305"/>
        <v>0</v>
      </c>
    </row>
    <row r="1403" spans="2:8" s="4" customFormat="1" ht="28.8" customHeight="1" x14ac:dyDescent="0.3">
      <c r="B1403" s="50" t="s">
        <v>2597</v>
      </c>
      <c r="C1403" s="87"/>
      <c r="D1403" s="88"/>
      <c r="E1403" s="85"/>
      <c r="F1403" s="38"/>
      <c r="G1403" s="13">
        <f t="shared" si="304"/>
        <v>0</v>
      </c>
      <c r="H1403" s="13">
        <f t="shared" si="305"/>
        <v>0</v>
      </c>
    </row>
    <row r="1404" spans="2:8" s="4" customFormat="1" ht="28.8" customHeight="1" x14ac:dyDescent="0.3">
      <c r="B1404" s="50" t="s">
        <v>2598</v>
      </c>
      <c r="C1404" s="87"/>
      <c r="D1404" s="88"/>
      <c r="E1404" s="85"/>
      <c r="F1404" s="38"/>
      <c r="G1404" s="13">
        <f t="shared" si="304"/>
        <v>0</v>
      </c>
      <c r="H1404" s="13">
        <f t="shared" si="305"/>
        <v>0</v>
      </c>
    </row>
    <row r="1405" spans="2:8" s="4" customFormat="1" ht="28.8" customHeight="1" x14ac:dyDescent="0.3">
      <c r="B1405" s="50" t="s">
        <v>2599</v>
      </c>
      <c r="C1405" s="87"/>
      <c r="D1405" s="88"/>
      <c r="E1405" s="85"/>
      <c r="F1405" s="38"/>
      <c r="G1405" s="13">
        <f t="shared" si="304"/>
        <v>0</v>
      </c>
      <c r="H1405" s="13">
        <f t="shared" si="305"/>
        <v>0</v>
      </c>
    </row>
    <row r="1406" spans="2:8" s="4" customFormat="1" ht="28.8" customHeight="1" x14ac:dyDescent="0.3">
      <c r="B1406" s="50" t="s">
        <v>2600</v>
      </c>
      <c r="C1406" s="87"/>
      <c r="D1406" s="88"/>
      <c r="E1406" s="85"/>
      <c r="F1406" s="38"/>
      <c r="G1406" s="13">
        <f t="shared" si="304"/>
        <v>0</v>
      </c>
      <c r="H1406" s="13">
        <f t="shared" si="305"/>
        <v>0</v>
      </c>
    </row>
    <row r="1407" spans="2:8" s="4" customFormat="1" ht="28.8" customHeight="1" x14ac:dyDescent="0.3">
      <c r="B1407" s="50" t="s">
        <v>2601</v>
      </c>
      <c r="C1407" s="87"/>
      <c r="D1407" s="88"/>
      <c r="E1407" s="85"/>
      <c r="F1407" s="38"/>
      <c r="G1407" s="13">
        <f t="shared" si="304"/>
        <v>0</v>
      </c>
      <c r="H1407" s="13">
        <f t="shared" si="305"/>
        <v>0</v>
      </c>
    </row>
    <row r="1408" spans="2:8" s="4" customFormat="1" ht="28.8" customHeight="1" x14ac:dyDescent="0.3">
      <c r="B1408" s="50" t="s">
        <v>2602</v>
      </c>
      <c r="C1408" s="87"/>
      <c r="D1408" s="88"/>
      <c r="E1408" s="85"/>
      <c r="F1408" s="38"/>
      <c r="G1408" s="13">
        <f t="shared" si="304"/>
        <v>0</v>
      </c>
      <c r="H1408" s="13">
        <f t="shared" si="305"/>
        <v>0</v>
      </c>
    </row>
    <row r="1409" spans="2:8" s="4" customFormat="1" ht="28.8" customHeight="1" x14ac:dyDescent="0.3">
      <c r="B1409" s="50" t="s">
        <v>2603</v>
      </c>
      <c r="C1409" s="87"/>
      <c r="D1409" s="88"/>
      <c r="E1409" s="85"/>
      <c r="F1409" s="38"/>
      <c r="G1409" s="13">
        <f t="shared" si="304"/>
        <v>0</v>
      </c>
      <c r="H1409" s="13">
        <f t="shared" si="305"/>
        <v>0</v>
      </c>
    </row>
    <row r="1410" spans="2:8" s="4" customFormat="1" ht="28.8" customHeight="1" x14ac:dyDescent="0.3">
      <c r="B1410" s="50" t="s">
        <v>2604</v>
      </c>
      <c r="C1410" s="87"/>
      <c r="D1410" s="88"/>
      <c r="E1410" s="85"/>
      <c r="F1410" s="38"/>
      <c r="G1410" s="13">
        <f t="shared" si="304"/>
        <v>0</v>
      </c>
      <c r="H1410" s="13">
        <f t="shared" si="305"/>
        <v>0</v>
      </c>
    </row>
    <row r="1411" spans="2:8" s="4" customFormat="1" ht="28.8" customHeight="1" x14ac:dyDescent="0.3">
      <c r="B1411" s="50" t="s">
        <v>2605</v>
      </c>
      <c r="C1411" s="87"/>
      <c r="D1411" s="88"/>
      <c r="E1411" s="85"/>
      <c r="F1411" s="38"/>
      <c r="G1411" s="13">
        <f t="shared" si="304"/>
        <v>0</v>
      </c>
      <c r="H1411" s="13">
        <f t="shared" si="305"/>
        <v>0</v>
      </c>
    </row>
    <row r="1412" spans="2:8" s="4" customFormat="1" ht="28.8" customHeight="1" x14ac:dyDescent="0.3">
      <c r="B1412" s="50" t="s">
        <v>2606</v>
      </c>
      <c r="C1412" s="87"/>
      <c r="D1412" s="88"/>
      <c r="E1412" s="85"/>
      <c r="F1412" s="38"/>
      <c r="G1412" s="13">
        <f t="shared" ref="G1412:G1475" si="306">ROUND(F1412,2)</f>
        <v>0</v>
      </c>
      <c r="H1412" s="13">
        <f t="shared" ref="H1412:H1475" si="307">ROUND(E1412*G1412,2)</f>
        <v>0</v>
      </c>
    </row>
    <row r="1413" spans="2:8" s="4" customFormat="1" ht="28.8" customHeight="1" x14ac:dyDescent="0.3">
      <c r="B1413" s="50" t="s">
        <v>2607</v>
      </c>
      <c r="C1413" s="87"/>
      <c r="D1413" s="88"/>
      <c r="E1413" s="85"/>
      <c r="F1413" s="38"/>
      <c r="G1413" s="13">
        <f t="shared" si="306"/>
        <v>0</v>
      </c>
      <c r="H1413" s="13">
        <f t="shared" si="307"/>
        <v>0</v>
      </c>
    </row>
    <row r="1414" spans="2:8" s="4" customFormat="1" ht="28.8" customHeight="1" x14ac:dyDescent="0.3">
      <c r="B1414" s="50" t="s">
        <v>2608</v>
      </c>
      <c r="C1414" s="87"/>
      <c r="D1414" s="88"/>
      <c r="E1414" s="85"/>
      <c r="F1414" s="38"/>
      <c r="G1414" s="13">
        <f t="shared" si="306"/>
        <v>0</v>
      </c>
      <c r="H1414" s="13">
        <f t="shared" si="307"/>
        <v>0</v>
      </c>
    </row>
    <row r="1415" spans="2:8" s="4" customFormat="1" ht="28.8" customHeight="1" x14ac:dyDescent="0.3">
      <c r="B1415" s="50" t="s">
        <v>2609</v>
      </c>
      <c r="C1415" s="87"/>
      <c r="D1415" s="88"/>
      <c r="E1415" s="85"/>
      <c r="F1415" s="38"/>
      <c r="G1415" s="13">
        <f t="shared" si="306"/>
        <v>0</v>
      </c>
      <c r="H1415" s="13">
        <f t="shared" si="307"/>
        <v>0</v>
      </c>
    </row>
    <row r="1416" spans="2:8" s="4" customFormat="1" ht="28.8" customHeight="1" x14ac:dyDescent="0.3">
      <c r="B1416" s="50" t="s">
        <v>2610</v>
      </c>
      <c r="C1416" s="87"/>
      <c r="D1416" s="88"/>
      <c r="E1416" s="85"/>
      <c r="F1416" s="38"/>
      <c r="G1416" s="13">
        <f t="shared" si="306"/>
        <v>0</v>
      </c>
      <c r="H1416" s="13">
        <f t="shared" si="307"/>
        <v>0</v>
      </c>
    </row>
    <row r="1417" spans="2:8" s="4" customFormat="1" ht="28.8" customHeight="1" x14ac:dyDescent="0.3">
      <c r="B1417" s="50" t="s">
        <v>2611</v>
      </c>
      <c r="C1417" s="87"/>
      <c r="D1417" s="88"/>
      <c r="E1417" s="85"/>
      <c r="F1417" s="38"/>
      <c r="G1417" s="13">
        <f t="shared" si="306"/>
        <v>0</v>
      </c>
      <c r="H1417" s="13">
        <f t="shared" si="307"/>
        <v>0</v>
      </c>
    </row>
    <row r="1418" spans="2:8" s="4" customFormat="1" ht="28.8" customHeight="1" x14ac:dyDescent="0.3">
      <c r="B1418" s="50" t="s">
        <v>2612</v>
      </c>
      <c r="C1418" s="87"/>
      <c r="D1418" s="88"/>
      <c r="E1418" s="85"/>
      <c r="F1418" s="38"/>
      <c r="G1418" s="13">
        <f t="shared" si="306"/>
        <v>0</v>
      </c>
      <c r="H1418" s="13">
        <f t="shared" si="307"/>
        <v>0</v>
      </c>
    </row>
    <row r="1419" spans="2:8" s="4" customFormat="1" ht="28.8" customHeight="1" x14ac:dyDescent="0.3">
      <c r="B1419" s="50" t="s">
        <v>2613</v>
      </c>
      <c r="C1419" s="87"/>
      <c r="D1419" s="88"/>
      <c r="E1419" s="85"/>
      <c r="F1419" s="38"/>
      <c r="G1419" s="13">
        <f t="shared" si="306"/>
        <v>0</v>
      </c>
      <c r="H1419" s="13">
        <f t="shared" si="307"/>
        <v>0</v>
      </c>
    </row>
    <row r="1420" spans="2:8" s="4" customFormat="1" ht="28.8" customHeight="1" x14ac:dyDescent="0.3">
      <c r="B1420" s="50" t="s">
        <v>2614</v>
      </c>
      <c r="C1420" s="87"/>
      <c r="D1420" s="88"/>
      <c r="E1420" s="85"/>
      <c r="F1420" s="38"/>
      <c r="G1420" s="13">
        <f t="shared" si="306"/>
        <v>0</v>
      </c>
      <c r="H1420" s="13">
        <f t="shared" si="307"/>
        <v>0</v>
      </c>
    </row>
    <row r="1421" spans="2:8" s="4" customFormat="1" ht="28.8" customHeight="1" x14ac:dyDescent="0.3">
      <c r="B1421" s="50" t="s">
        <v>2615</v>
      </c>
      <c r="C1421" s="87"/>
      <c r="D1421" s="88"/>
      <c r="E1421" s="85"/>
      <c r="F1421" s="38"/>
      <c r="G1421" s="13">
        <f t="shared" si="306"/>
        <v>0</v>
      </c>
      <c r="H1421" s="13">
        <f t="shared" si="307"/>
        <v>0</v>
      </c>
    </row>
    <row r="1422" spans="2:8" s="4" customFormat="1" ht="28.8" customHeight="1" x14ac:dyDescent="0.3">
      <c r="B1422" s="50" t="s">
        <v>2616</v>
      </c>
      <c r="C1422" s="87"/>
      <c r="D1422" s="88"/>
      <c r="E1422" s="85"/>
      <c r="F1422" s="38"/>
      <c r="G1422" s="13">
        <f t="shared" si="306"/>
        <v>0</v>
      </c>
      <c r="H1422" s="13">
        <f t="shared" si="307"/>
        <v>0</v>
      </c>
    </row>
    <row r="1423" spans="2:8" s="4" customFormat="1" ht="28.8" customHeight="1" x14ac:dyDescent="0.3">
      <c r="B1423" s="50" t="s">
        <v>2617</v>
      </c>
      <c r="C1423" s="87"/>
      <c r="D1423" s="88"/>
      <c r="E1423" s="85"/>
      <c r="F1423" s="38"/>
      <c r="G1423" s="13">
        <f t="shared" si="306"/>
        <v>0</v>
      </c>
      <c r="H1423" s="13">
        <f t="shared" si="307"/>
        <v>0</v>
      </c>
    </row>
    <row r="1424" spans="2:8" s="4" customFormat="1" ht="28.8" customHeight="1" x14ac:dyDescent="0.3">
      <c r="B1424" s="50" t="s">
        <v>2618</v>
      </c>
      <c r="C1424" s="87"/>
      <c r="D1424" s="88"/>
      <c r="E1424" s="85"/>
      <c r="F1424" s="38"/>
      <c r="G1424" s="13">
        <f t="shared" si="306"/>
        <v>0</v>
      </c>
      <c r="H1424" s="13">
        <f t="shared" si="307"/>
        <v>0</v>
      </c>
    </row>
    <row r="1425" spans="2:8" s="4" customFormat="1" ht="28.8" customHeight="1" x14ac:dyDescent="0.3">
      <c r="B1425" s="50" t="s">
        <v>2619</v>
      </c>
      <c r="C1425" s="87"/>
      <c r="D1425" s="88"/>
      <c r="E1425" s="85"/>
      <c r="F1425" s="38"/>
      <c r="G1425" s="13">
        <f t="shared" si="306"/>
        <v>0</v>
      </c>
      <c r="H1425" s="13">
        <f t="shared" si="307"/>
        <v>0</v>
      </c>
    </row>
    <row r="1426" spans="2:8" s="4" customFormat="1" ht="28.8" customHeight="1" x14ac:dyDescent="0.3">
      <c r="B1426" s="50" t="s">
        <v>2620</v>
      </c>
      <c r="C1426" s="87"/>
      <c r="D1426" s="88"/>
      <c r="E1426" s="85"/>
      <c r="F1426" s="38"/>
      <c r="G1426" s="13">
        <f t="shared" si="306"/>
        <v>0</v>
      </c>
      <c r="H1426" s="13">
        <f t="shared" si="307"/>
        <v>0</v>
      </c>
    </row>
    <row r="1427" spans="2:8" s="4" customFormat="1" ht="28.8" customHeight="1" x14ac:dyDescent="0.3">
      <c r="B1427" s="50" t="s">
        <v>2621</v>
      </c>
      <c r="C1427" s="87"/>
      <c r="D1427" s="88"/>
      <c r="E1427" s="85"/>
      <c r="F1427" s="38"/>
      <c r="G1427" s="13">
        <f t="shared" si="306"/>
        <v>0</v>
      </c>
      <c r="H1427" s="13">
        <f t="shared" si="307"/>
        <v>0</v>
      </c>
    </row>
    <row r="1428" spans="2:8" s="4" customFormat="1" ht="28.8" customHeight="1" x14ac:dyDescent="0.3">
      <c r="B1428" s="50" t="s">
        <v>2622</v>
      </c>
      <c r="C1428" s="87"/>
      <c r="D1428" s="88"/>
      <c r="E1428" s="85"/>
      <c r="F1428" s="38"/>
      <c r="G1428" s="13">
        <f t="shared" si="306"/>
        <v>0</v>
      </c>
      <c r="H1428" s="13">
        <f t="shared" si="307"/>
        <v>0</v>
      </c>
    </row>
    <row r="1429" spans="2:8" s="4" customFormat="1" ht="28.8" customHeight="1" x14ac:dyDescent="0.3">
      <c r="B1429" s="50" t="s">
        <v>2623</v>
      </c>
      <c r="C1429" s="87"/>
      <c r="D1429" s="88"/>
      <c r="E1429" s="85"/>
      <c r="F1429" s="38"/>
      <c r="G1429" s="13">
        <f t="shared" si="306"/>
        <v>0</v>
      </c>
      <c r="H1429" s="13">
        <f t="shared" si="307"/>
        <v>0</v>
      </c>
    </row>
    <row r="1430" spans="2:8" s="4" customFormat="1" ht="28.8" customHeight="1" x14ac:dyDescent="0.3">
      <c r="B1430" s="50" t="s">
        <v>2624</v>
      </c>
      <c r="C1430" s="87"/>
      <c r="D1430" s="88"/>
      <c r="E1430" s="85"/>
      <c r="F1430" s="38"/>
      <c r="G1430" s="13">
        <f t="shared" si="306"/>
        <v>0</v>
      </c>
      <c r="H1430" s="13">
        <f t="shared" si="307"/>
        <v>0</v>
      </c>
    </row>
    <row r="1431" spans="2:8" s="4" customFormat="1" ht="28.8" customHeight="1" x14ac:dyDescent="0.3">
      <c r="B1431" s="50" t="s">
        <v>2625</v>
      </c>
      <c r="C1431" s="87"/>
      <c r="D1431" s="88"/>
      <c r="E1431" s="85"/>
      <c r="F1431" s="38"/>
      <c r="G1431" s="13">
        <f t="shared" si="306"/>
        <v>0</v>
      </c>
      <c r="H1431" s="13">
        <f t="shared" si="307"/>
        <v>0</v>
      </c>
    </row>
    <row r="1432" spans="2:8" s="4" customFormat="1" ht="28.8" customHeight="1" x14ac:dyDescent="0.3">
      <c r="B1432" s="50" t="s">
        <v>2626</v>
      </c>
      <c r="C1432" s="87"/>
      <c r="D1432" s="88"/>
      <c r="E1432" s="85"/>
      <c r="F1432" s="38"/>
      <c r="G1432" s="13">
        <f t="shared" si="306"/>
        <v>0</v>
      </c>
      <c r="H1432" s="13">
        <f t="shared" si="307"/>
        <v>0</v>
      </c>
    </row>
    <row r="1433" spans="2:8" s="4" customFormat="1" ht="28.8" customHeight="1" x14ac:dyDescent="0.3">
      <c r="B1433" s="50" t="s">
        <v>2627</v>
      </c>
      <c r="C1433" s="87"/>
      <c r="D1433" s="88"/>
      <c r="E1433" s="85"/>
      <c r="F1433" s="38"/>
      <c r="G1433" s="13">
        <f t="shared" si="306"/>
        <v>0</v>
      </c>
      <c r="H1433" s="13">
        <f t="shared" si="307"/>
        <v>0</v>
      </c>
    </row>
    <row r="1434" spans="2:8" s="4" customFormat="1" ht="28.8" customHeight="1" x14ac:dyDescent="0.3">
      <c r="B1434" s="50" t="s">
        <v>2628</v>
      </c>
      <c r="C1434" s="87"/>
      <c r="D1434" s="88"/>
      <c r="E1434" s="85"/>
      <c r="F1434" s="38"/>
      <c r="G1434" s="13">
        <f t="shared" si="306"/>
        <v>0</v>
      </c>
      <c r="H1434" s="13">
        <f t="shared" si="307"/>
        <v>0</v>
      </c>
    </row>
    <row r="1435" spans="2:8" s="4" customFormat="1" ht="28.8" customHeight="1" x14ac:dyDescent="0.3">
      <c r="B1435" s="50" t="s">
        <v>2629</v>
      </c>
      <c r="C1435" s="87"/>
      <c r="D1435" s="88"/>
      <c r="E1435" s="85"/>
      <c r="F1435" s="38"/>
      <c r="G1435" s="13">
        <f t="shared" si="306"/>
        <v>0</v>
      </c>
      <c r="H1435" s="13">
        <f t="shared" si="307"/>
        <v>0</v>
      </c>
    </row>
    <row r="1436" spans="2:8" s="4" customFormat="1" ht="28.8" customHeight="1" x14ac:dyDescent="0.3">
      <c r="B1436" s="50" t="s">
        <v>2630</v>
      </c>
      <c r="C1436" s="87"/>
      <c r="D1436" s="88"/>
      <c r="E1436" s="85"/>
      <c r="F1436" s="38"/>
      <c r="G1436" s="13">
        <f t="shared" si="306"/>
        <v>0</v>
      </c>
      <c r="H1436" s="13">
        <f t="shared" si="307"/>
        <v>0</v>
      </c>
    </row>
    <row r="1437" spans="2:8" s="4" customFormat="1" ht="28.8" customHeight="1" x14ac:dyDescent="0.3">
      <c r="B1437" s="50" t="s">
        <v>2631</v>
      </c>
      <c r="C1437" s="87"/>
      <c r="D1437" s="88"/>
      <c r="E1437" s="85"/>
      <c r="F1437" s="38"/>
      <c r="G1437" s="13">
        <f t="shared" si="306"/>
        <v>0</v>
      </c>
      <c r="H1437" s="13">
        <f t="shared" si="307"/>
        <v>0</v>
      </c>
    </row>
    <row r="1438" spans="2:8" s="4" customFormat="1" ht="28.8" customHeight="1" x14ac:dyDescent="0.3">
      <c r="B1438" s="50" t="s">
        <v>2632</v>
      </c>
      <c r="C1438" s="87"/>
      <c r="D1438" s="88"/>
      <c r="E1438" s="85"/>
      <c r="F1438" s="38"/>
      <c r="G1438" s="13">
        <f t="shared" si="306"/>
        <v>0</v>
      </c>
      <c r="H1438" s="13">
        <f t="shared" si="307"/>
        <v>0</v>
      </c>
    </row>
    <row r="1439" spans="2:8" s="4" customFormat="1" ht="28.8" customHeight="1" x14ac:dyDescent="0.3">
      <c r="B1439" s="50" t="s">
        <v>2633</v>
      </c>
      <c r="C1439" s="87"/>
      <c r="D1439" s="88"/>
      <c r="E1439" s="85"/>
      <c r="F1439" s="38"/>
      <c r="G1439" s="13">
        <f t="shared" si="306"/>
        <v>0</v>
      </c>
      <c r="H1439" s="13">
        <f t="shared" si="307"/>
        <v>0</v>
      </c>
    </row>
    <row r="1440" spans="2:8" s="4" customFormat="1" ht="28.8" customHeight="1" x14ac:dyDescent="0.3">
      <c r="B1440" s="50" t="s">
        <v>2634</v>
      </c>
      <c r="C1440" s="87"/>
      <c r="D1440" s="88"/>
      <c r="E1440" s="85"/>
      <c r="F1440" s="38"/>
      <c r="G1440" s="13">
        <f t="shared" si="306"/>
        <v>0</v>
      </c>
      <c r="H1440" s="13">
        <f t="shared" si="307"/>
        <v>0</v>
      </c>
    </row>
    <row r="1441" spans="2:8" s="4" customFormat="1" ht="28.8" customHeight="1" x14ac:dyDescent="0.3">
      <c r="B1441" s="50" t="s">
        <v>2635</v>
      </c>
      <c r="C1441" s="87"/>
      <c r="D1441" s="88"/>
      <c r="E1441" s="85"/>
      <c r="F1441" s="38"/>
      <c r="G1441" s="13">
        <f t="shared" si="306"/>
        <v>0</v>
      </c>
      <c r="H1441" s="13">
        <f t="shared" si="307"/>
        <v>0</v>
      </c>
    </row>
    <row r="1442" spans="2:8" s="4" customFormat="1" ht="28.8" customHeight="1" x14ac:dyDescent="0.3">
      <c r="B1442" s="50" t="s">
        <v>2636</v>
      </c>
      <c r="C1442" s="87"/>
      <c r="D1442" s="88"/>
      <c r="E1442" s="85"/>
      <c r="F1442" s="38"/>
      <c r="G1442" s="13">
        <f t="shared" si="306"/>
        <v>0</v>
      </c>
      <c r="H1442" s="13">
        <f t="shared" si="307"/>
        <v>0</v>
      </c>
    </row>
    <row r="1443" spans="2:8" s="4" customFormat="1" ht="28.8" customHeight="1" x14ac:dyDescent="0.3">
      <c r="B1443" s="50" t="s">
        <v>2637</v>
      </c>
      <c r="C1443" s="87"/>
      <c r="D1443" s="88"/>
      <c r="E1443" s="85"/>
      <c r="F1443" s="38"/>
      <c r="G1443" s="13">
        <f t="shared" si="306"/>
        <v>0</v>
      </c>
      <c r="H1443" s="13">
        <f t="shared" si="307"/>
        <v>0</v>
      </c>
    </row>
    <row r="1444" spans="2:8" s="4" customFormat="1" ht="28.8" customHeight="1" x14ac:dyDescent="0.3">
      <c r="B1444" s="50" t="s">
        <v>2638</v>
      </c>
      <c r="C1444" s="87"/>
      <c r="D1444" s="88"/>
      <c r="E1444" s="85"/>
      <c r="F1444" s="38"/>
      <c r="G1444" s="13">
        <f t="shared" si="306"/>
        <v>0</v>
      </c>
      <c r="H1444" s="13">
        <f t="shared" si="307"/>
        <v>0</v>
      </c>
    </row>
    <row r="1445" spans="2:8" s="4" customFormat="1" ht="28.8" customHeight="1" x14ac:dyDescent="0.3">
      <c r="B1445" s="50" t="s">
        <v>2639</v>
      </c>
      <c r="C1445" s="87"/>
      <c r="D1445" s="88"/>
      <c r="E1445" s="85"/>
      <c r="F1445" s="38"/>
      <c r="G1445" s="13">
        <f t="shared" si="306"/>
        <v>0</v>
      </c>
      <c r="H1445" s="13">
        <f t="shared" si="307"/>
        <v>0</v>
      </c>
    </row>
    <row r="1446" spans="2:8" s="4" customFormat="1" ht="28.8" customHeight="1" x14ac:dyDescent="0.3">
      <c r="B1446" s="50" t="s">
        <v>2640</v>
      </c>
      <c r="C1446" s="87"/>
      <c r="D1446" s="88"/>
      <c r="E1446" s="85"/>
      <c r="F1446" s="38"/>
      <c r="G1446" s="13">
        <f t="shared" si="306"/>
        <v>0</v>
      </c>
      <c r="H1446" s="13">
        <f t="shared" si="307"/>
        <v>0</v>
      </c>
    </row>
    <row r="1447" spans="2:8" s="4" customFormat="1" ht="28.8" customHeight="1" x14ac:dyDescent="0.3">
      <c r="B1447" s="50" t="s">
        <v>2641</v>
      </c>
      <c r="C1447" s="87"/>
      <c r="D1447" s="88"/>
      <c r="E1447" s="85"/>
      <c r="F1447" s="38"/>
      <c r="G1447" s="13">
        <f t="shared" si="306"/>
        <v>0</v>
      </c>
      <c r="H1447" s="13">
        <f t="shared" si="307"/>
        <v>0</v>
      </c>
    </row>
    <row r="1448" spans="2:8" s="4" customFormat="1" ht="28.8" customHeight="1" x14ac:dyDescent="0.3">
      <c r="B1448" s="50" t="s">
        <v>2642</v>
      </c>
      <c r="C1448" s="87"/>
      <c r="D1448" s="88"/>
      <c r="E1448" s="85"/>
      <c r="F1448" s="38"/>
      <c r="G1448" s="13">
        <f t="shared" si="306"/>
        <v>0</v>
      </c>
      <c r="H1448" s="13">
        <f t="shared" si="307"/>
        <v>0</v>
      </c>
    </row>
    <row r="1449" spans="2:8" s="4" customFormat="1" ht="28.8" customHeight="1" x14ac:dyDescent="0.3">
      <c r="B1449" s="50" t="s">
        <v>2643</v>
      </c>
      <c r="C1449" s="87"/>
      <c r="D1449" s="88"/>
      <c r="E1449" s="85"/>
      <c r="F1449" s="38"/>
      <c r="G1449" s="13">
        <f t="shared" si="306"/>
        <v>0</v>
      </c>
      <c r="H1449" s="13">
        <f t="shared" si="307"/>
        <v>0</v>
      </c>
    </row>
    <row r="1450" spans="2:8" s="4" customFormat="1" ht="28.8" customHeight="1" x14ac:dyDescent="0.3">
      <c r="B1450" s="50" t="s">
        <v>2644</v>
      </c>
      <c r="C1450" s="87"/>
      <c r="D1450" s="88"/>
      <c r="E1450" s="85"/>
      <c r="F1450" s="38"/>
      <c r="G1450" s="13">
        <f t="shared" si="306"/>
        <v>0</v>
      </c>
      <c r="H1450" s="13">
        <f t="shared" si="307"/>
        <v>0</v>
      </c>
    </row>
    <row r="1451" spans="2:8" s="4" customFormat="1" ht="28.8" customHeight="1" x14ac:dyDescent="0.3">
      <c r="B1451" s="50" t="s">
        <v>2645</v>
      </c>
      <c r="C1451" s="87"/>
      <c r="D1451" s="88"/>
      <c r="E1451" s="85"/>
      <c r="F1451" s="38"/>
      <c r="G1451" s="13">
        <f t="shared" si="306"/>
        <v>0</v>
      </c>
      <c r="H1451" s="13">
        <f t="shared" si="307"/>
        <v>0</v>
      </c>
    </row>
    <row r="1452" spans="2:8" s="4" customFormat="1" ht="28.8" customHeight="1" x14ac:dyDescent="0.3">
      <c r="B1452" s="50" t="s">
        <v>2646</v>
      </c>
      <c r="C1452" s="87"/>
      <c r="D1452" s="88"/>
      <c r="E1452" s="85"/>
      <c r="F1452" s="38"/>
      <c r="G1452" s="13">
        <f t="shared" si="306"/>
        <v>0</v>
      </c>
      <c r="H1452" s="13">
        <f t="shared" si="307"/>
        <v>0</v>
      </c>
    </row>
    <row r="1453" spans="2:8" s="4" customFormat="1" ht="28.8" customHeight="1" x14ac:dyDescent="0.3">
      <c r="B1453" s="50" t="s">
        <v>2647</v>
      </c>
      <c r="C1453" s="87"/>
      <c r="D1453" s="88"/>
      <c r="E1453" s="85"/>
      <c r="F1453" s="38"/>
      <c r="G1453" s="13">
        <f t="shared" si="306"/>
        <v>0</v>
      </c>
      <c r="H1453" s="13">
        <f t="shared" si="307"/>
        <v>0</v>
      </c>
    </row>
    <row r="1454" spans="2:8" s="4" customFormat="1" ht="28.8" customHeight="1" x14ac:dyDescent="0.3">
      <c r="B1454" s="50" t="s">
        <v>2648</v>
      </c>
      <c r="C1454" s="87"/>
      <c r="D1454" s="88"/>
      <c r="E1454" s="85"/>
      <c r="F1454" s="38"/>
      <c r="G1454" s="13">
        <f t="shared" si="306"/>
        <v>0</v>
      </c>
      <c r="H1454" s="13">
        <f t="shared" si="307"/>
        <v>0</v>
      </c>
    </row>
    <row r="1455" spans="2:8" s="4" customFormat="1" ht="28.8" customHeight="1" x14ac:dyDescent="0.3">
      <c r="B1455" s="50" t="s">
        <v>2649</v>
      </c>
      <c r="C1455" s="87"/>
      <c r="D1455" s="88"/>
      <c r="E1455" s="85"/>
      <c r="F1455" s="38"/>
      <c r="G1455" s="13">
        <f t="shared" si="306"/>
        <v>0</v>
      </c>
      <c r="H1455" s="13">
        <f t="shared" si="307"/>
        <v>0</v>
      </c>
    </row>
    <row r="1456" spans="2:8" s="4" customFormat="1" ht="28.8" customHeight="1" x14ac:dyDescent="0.3">
      <c r="B1456" s="50" t="s">
        <v>2650</v>
      </c>
      <c r="C1456" s="87"/>
      <c r="D1456" s="88"/>
      <c r="E1456" s="85"/>
      <c r="F1456" s="38"/>
      <c r="G1456" s="13">
        <f t="shared" si="306"/>
        <v>0</v>
      </c>
      <c r="H1456" s="13">
        <f t="shared" si="307"/>
        <v>0</v>
      </c>
    </row>
    <row r="1457" spans="2:8" s="4" customFormat="1" ht="28.8" customHeight="1" x14ac:dyDescent="0.3">
      <c r="B1457" s="50" t="s">
        <v>2651</v>
      </c>
      <c r="C1457" s="87"/>
      <c r="D1457" s="88"/>
      <c r="E1457" s="85"/>
      <c r="F1457" s="38"/>
      <c r="G1457" s="13">
        <f t="shared" si="306"/>
        <v>0</v>
      </c>
      <c r="H1457" s="13">
        <f t="shared" si="307"/>
        <v>0</v>
      </c>
    </row>
    <row r="1458" spans="2:8" s="4" customFormat="1" ht="28.8" customHeight="1" x14ac:dyDescent="0.3">
      <c r="B1458" s="50" t="s">
        <v>2652</v>
      </c>
      <c r="C1458" s="87"/>
      <c r="D1458" s="88"/>
      <c r="E1458" s="85"/>
      <c r="F1458" s="38"/>
      <c r="G1458" s="13">
        <f t="shared" si="306"/>
        <v>0</v>
      </c>
      <c r="H1458" s="13">
        <f t="shared" si="307"/>
        <v>0</v>
      </c>
    </row>
    <row r="1459" spans="2:8" s="4" customFormat="1" ht="28.8" customHeight="1" x14ac:dyDescent="0.3">
      <c r="B1459" s="50" t="s">
        <v>2653</v>
      </c>
      <c r="C1459" s="87"/>
      <c r="D1459" s="88"/>
      <c r="E1459" s="85"/>
      <c r="F1459" s="38"/>
      <c r="G1459" s="13">
        <f t="shared" si="306"/>
        <v>0</v>
      </c>
      <c r="H1459" s="13">
        <f t="shared" si="307"/>
        <v>0</v>
      </c>
    </row>
    <row r="1460" spans="2:8" s="4" customFormat="1" ht="28.8" customHeight="1" x14ac:dyDescent="0.3">
      <c r="B1460" s="50" t="s">
        <v>2654</v>
      </c>
      <c r="C1460" s="87"/>
      <c r="D1460" s="88"/>
      <c r="E1460" s="85"/>
      <c r="F1460" s="38"/>
      <c r="G1460" s="13">
        <f t="shared" si="306"/>
        <v>0</v>
      </c>
      <c r="H1460" s="13">
        <f t="shared" si="307"/>
        <v>0</v>
      </c>
    </row>
    <row r="1461" spans="2:8" s="4" customFormat="1" ht="28.8" customHeight="1" x14ac:dyDescent="0.3">
      <c r="B1461" s="50" t="s">
        <v>2655</v>
      </c>
      <c r="C1461" s="87"/>
      <c r="D1461" s="88"/>
      <c r="E1461" s="85"/>
      <c r="F1461" s="38"/>
      <c r="G1461" s="13">
        <f t="shared" si="306"/>
        <v>0</v>
      </c>
      <c r="H1461" s="13">
        <f t="shared" si="307"/>
        <v>0</v>
      </c>
    </row>
    <row r="1462" spans="2:8" s="4" customFormat="1" ht="28.8" customHeight="1" x14ac:dyDescent="0.3">
      <c r="B1462" s="50" t="s">
        <v>2656</v>
      </c>
      <c r="C1462" s="87"/>
      <c r="D1462" s="88"/>
      <c r="E1462" s="85"/>
      <c r="F1462" s="38"/>
      <c r="G1462" s="13">
        <f t="shared" si="306"/>
        <v>0</v>
      </c>
      <c r="H1462" s="13">
        <f t="shared" si="307"/>
        <v>0</v>
      </c>
    </row>
    <row r="1463" spans="2:8" s="4" customFormat="1" ht="28.8" customHeight="1" x14ac:dyDescent="0.3">
      <c r="B1463" s="50" t="s">
        <v>2657</v>
      </c>
      <c r="C1463" s="87"/>
      <c r="D1463" s="88"/>
      <c r="E1463" s="85"/>
      <c r="F1463" s="38"/>
      <c r="G1463" s="13">
        <f t="shared" si="306"/>
        <v>0</v>
      </c>
      <c r="H1463" s="13">
        <f t="shared" si="307"/>
        <v>0</v>
      </c>
    </row>
    <row r="1464" spans="2:8" s="4" customFormat="1" ht="28.8" customHeight="1" x14ac:dyDescent="0.3">
      <c r="B1464" s="50" t="s">
        <v>2658</v>
      </c>
      <c r="C1464" s="87"/>
      <c r="D1464" s="88"/>
      <c r="E1464" s="85"/>
      <c r="F1464" s="38"/>
      <c r="G1464" s="13">
        <f t="shared" si="306"/>
        <v>0</v>
      </c>
      <c r="H1464" s="13">
        <f t="shared" si="307"/>
        <v>0</v>
      </c>
    </row>
    <row r="1465" spans="2:8" s="4" customFormat="1" ht="28.8" customHeight="1" x14ac:dyDescent="0.3">
      <c r="B1465" s="50" t="s">
        <v>2659</v>
      </c>
      <c r="C1465" s="87"/>
      <c r="D1465" s="88"/>
      <c r="E1465" s="85"/>
      <c r="F1465" s="38"/>
      <c r="G1465" s="13">
        <f t="shared" si="306"/>
        <v>0</v>
      </c>
      <c r="H1465" s="13">
        <f t="shared" si="307"/>
        <v>0</v>
      </c>
    </row>
    <row r="1466" spans="2:8" s="4" customFormat="1" ht="28.8" customHeight="1" x14ac:dyDescent="0.3">
      <c r="B1466" s="50" t="s">
        <v>2660</v>
      </c>
      <c r="C1466" s="87"/>
      <c r="D1466" s="88"/>
      <c r="E1466" s="85"/>
      <c r="F1466" s="38"/>
      <c r="G1466" s="13">
        <f t="shared" si="306"/>
        <v>0</v>
      </c>
      <c r="H1466" s="13">
        <f t="shared" si="307"/>
        <v>0</v>
      </c>
    </row>
    <row r="1467" spans="2:8" s="4" customFormat="1" ht="28.8" customHeight="1" x14ac:dyDescent="0.3">
      <c r="B1467" s="50" t="s">
        <v>2661</v>
      </c>
      <c r="C1467" s="87"/>
      <c r="D1467" s="88"/>
      <c r="E1467" s="85"/>
      <c r="F1467" s="38"/>
      <c r="G1467" s="13">
        <f t="shared" si="306"/>
        <v>0</v>
      </c>
      <c r="H1467" s="13">
        <f t="shared" si="307"/>
        <v>0</v>
      </c>
    </row>
    <row r="1468" spans="2:8" s="4" customFormat="1" ht="28.8" customHeight="1" x14ac:dyDescent="0.3">
      <c r="B1468" s="50" t="s">
        <v>2662</v>
      </c>
      <c r="C1468" s="87"/>
      <c r="D1468" s="88"/>
      <c r="E1468" s="85"/>
      <c r="F1468" s="38"/>
      <c r="G1468" s="13">
        <f t="shared" si="306"/>
        <v>0</v>
      </c>
      <c r="H1468" s="13">
        <f t="shared" si="307"/>
        <v>0</v>
      </c>
    </row>
    <row r="1469" spans="2:8" s="4" customFormat="1" ht="28.8" customHeight="1" x14ac:dyDescent="0.3">
      <c r="B1469" s="50" t="s">
        <v>2663</v>
      </c>
      <c r="C1469" s="87"/>
      <c r="D1469" s="88"/>
      <c r="E1469" s="85"/>
      <c r="F1469" s="38"/>
      <c r="G1469" s="13">
        <f t="shared" si="306"/>
        <v>0</v>
      </c>
      <c r="H1469" s="13">
        <f t="shared" si="307"/>
        <v>0</v>
      </c>
    </row>
    <row r="1470" spans="2:8" s="4" customFormat="1" ht="28.8" customHeight="1" x14ac:dyDescent="0.3">
      <c r="B1470" s="50" t="s">
        <v>2664</v>
      </c>
      <c r="C1470" s="87"/>
      <c r="D1470" s="88"/>
      <c r="E1470" s="85"/>
      <c r="F1470" s="38"/>
      <c r="G1470" s="13">
        <f t="shared" si="306"/>
        <v>0</v>
      </c>
      <c r="H1470" s="13">
        <f t="shared" si="307"/>
        <v>0</v>
      </c>
    </row>
    <row r="1471" spans="2:8" s="4" customFormat="1" ht="28.8" customHeight="1" x14ac:dyDescent="0.3">
      <c r="B1471" s="50" t="s">
        <v>2665</v>
      </c>
      <c r="C1471" s="87"/>
      <c r="D1471" s="88"/>
      <c r="E1471" s="85"/>
      <c r="F1471" s="38"/>
      <c r="G1471" s="13">
        <f t="shared" si="306"/>
        <v>0</v>
      </c>
      <c r="H1471" s="13">
        <f t="shared" si="307"/>
        <v>0</v>
      </c>
    </row>
    <row r="1472" spans="2:8" s="4" customFormat="1" ht="28.8" customHeight="1" x14ac:dyDescent="0.3">
      <c r="B1472" s="50" t="s">
        <v>2666</v>
      </c>
      <c r="C1472" s="87"/>
      <c r="D1472" s="88"/>
      <c r="E1472" s="85"/>
      <c r="F1472" s="38"/>
      <c r="G1472" s="13">
        <f t="shared" si="306"/>
        <v>0</v>
      </c>
      <c r="H1472" s="13">
        <f t="shared" si="307"/>
        <v>0</v>
      </c>
    </row>
    <row r="1473" spans="2:8" s="4" customFormat="1" ht="28.8" customHeight="1" x14ac:dyDescent="0.3">
      <c r="B1473" s="50" t="s">
        <v>2667</v>
      </c>
      <c r="C1473" s="87"/>
      <c r="D1473" s="88"/>
      <c r="E1473" s="85"/>
      <c r="F1473" s="38"/>
      <c r="G1473" s="13">
        <f t="shared" si="306"/>
        <v>0</v>
      </c>
      <c r="H1473" s="13">
        <f t="shared" si="307"/>
        <v>0</v>
      </c>
    </row>
    <row r="1474" spans="2:8" s="4" customFormat="1" ht="28.8" customHeight="1" x14ac:dyDescent="0.3">
      <c r="B1474" s="50" t="s">
        <v>2668</v>
      </c>
      <c r="C1474" s="87"/>
      <c r="D1474" s="88"/>
      <c r="E1474" s="85"/>
      <c r="F1474" s="38"/>
      <c r="G1474" s="13">
        <f t="shared" si="306"/>
        <v>0</v>
      </c>
      <c r="H1474" s="13">
        <f t="shared" si="307"/>
        <v>0</v>
      </c>
    </row>
    <row r="1475" spans="2:8" s="4" customFormat="1" ht="28.8" customHeight="1" x14ac:dyDescent="0.3">
      <c r="B1475" s="50" t="s">
        <v>2669</v>
      </c>
      <c r="C1475" s="87"/>
      <c r="D1475" s="88"/>
      <c r="E1475" s="85"/>
      <c r="F1475" s="38"/>
      <c r="G1475" s="13">
        <f t="shared" si="306"/>
        <v>0</v>
      </c>
      <c r="H1475" s="13">
        <f t="shared" si="307"/>
        <v>0</v>
      </c>
    </row>
    <row r="1476" spans="2:8" s="4" customFormat="1" ht="28.8" customHeight="1" x14ac:dyDescent="0.3">
      <c r="B1476" s="50" t="s">
        <v>2670</v>
      </c>
      <c r="C1476" s="87"/>
      <c r="D1476" s="88"/>
      <c r="E1476" s="85"/>
      <c r="F1476" s="38"/>
      <c r="G1476" s="13">
        <f t="shared" ref="G1476:G1539" si="308">ROUND(F1476,2)</f>
        <v>0</v>
      </c>
      <c r="H1476" s="13">
        <f t="shared" ref="H1476:H1539" si="309">ROUND(E1476*G1476,2)</f>
        <v>0</v>
      </c>
    </row>
    <row r="1477" spans="2:8" s="4" customFormat="1" ht="28.8" customHeight="1" x14ac:dyDescent="0.3">
      <c r="B1477" s="50" t="s">
        <v>2671</v>
      </c>
      <c r="C1477" s="87"/>
      <c r="D1477" s="88"/>
      <c r="E1477" s="85"/>
      <c r="F1477" s="38"/>
      <c r="G1477" s="13">
        <f t="shared" si="308"/>
        <v>0</v>
      </c>
      <c r="H1477" s="13">
        <f t="shared" si="309"/>
        <v>0</v>
      </c>
    </row>
    <row r="1478" spans="2:8" s="4" customFormat="1" ht="28.8" customHeight="1" x14ac:dyDescent="0.3">
      <c r="B1478" s="50" t="s">
        <v>2672</v>
      </c>
      <c r="C1478" s="87"/>
      <c r="D1478" s="88"/>
      <c r="E1478" s="85"/>
      <c r="F1478" s="38"/>
      <c r="G1478" s="13">
        <f t="shared" si="308"/>
        <v>0</v>
      </c>
      <c r="H1478" s="13">
        <f t="shared" si="309"/>
        <v>0</v>
      </c>
    </row>
    <row r="1479" spans="2:8" s="4" customFormat="1" ht="28.8" customHeight="1" x14ac:dyDescent="0.3">
      <c r="B1479" s="50" t="s">
        <v>2673</v>
      </c>
      <c r="C1479" s="87"/>
      <c r="D1479" s="88"/>
      <c r="E1479" s="85"/>
      <c r="F1479" s="38"/>
      <c r="G1479" s="13">
        <f t="shared" si="308"/>
        <v>0</v>
      </c>
      <c r="H1479" s="13">
        <f t="shared" si="309"/>
        <v>0</v>
      </c>
    </row>
    <row r="1480" spans="2:8" s="4" customFormat="1" ht="28.8" customHeight="1" x14ac:dyDescent="0.3">
      <c r="B1480" s="50" t="s">
        <v>2674</v>
      </c>
      <c r="C1480" s="87"/>
      <c r="D1480" s="88"/>
      <c r="E1480" s="85"/>
      <c r="F1480" s="38"/>
      <c r="G1480" s="13">
        <f t="shared" si="308"/>
        <v>0</v>
      </c>
      <c r="H1480" s="13">
        <f t="shared" si="309"/>
        <v>0</v>
      </c>
    </row>
    <row r="1481" spans="2:8" s="4" customFormat="1" ht="28.8" customHeight="1" x14ac:dyDescent="0.3">
      <c r="B1481" s="50" t="s">
        <v>2675</v>
      </c>
      <c r="C1481" s="87"/>
      <c r="D1481" s="88"/>
      <c r="E1481" s="85"/>
      <c r="F1481" s="38"/>
      <c r="G1481" s="13">
        <f t="shared" si="308"/>
        <v>0</v>
      </c>
      <c r="H1481" s="13">
        <f t="shared" si="309"/>
        <v>0</v>
      </c>
    </row>
    <row r="1482" spans="2:8" s="4" customFormat="1" ht="28.8" customHeight="1" x14ac:dyDescent="0.3">
      <c r="B1482" s="50" t="s">
        <v>2676</v>
      </c>
      <c r="C1482" s="87"/>
      <c r="D1482" s="88"/>
      <c r="E1482" s="85"/>
      <c r="F1482" s="38"/>
      <c r="G1482" s="13">
        <f t="shared" si="308"/>
        <v>0</v>
      </c>
      <c r="H1482" s="13">
        <f t="shared" si="309"/>
        <v>0</v>
      </c>
    </row>
    <row r="1483" spans="2:8" s="4" customFormat="1" ht="28.8" customHeight="1" x14ac:dyDescent="0.3">
      <c r="B1483" s="50" t="s">
        <v>2677</v>
      </c>
      <c r="C1483" s="87"/>
      <c r="D1483" s="88"/>
      <c r="E1483" s="85"/>
      <c r="F1483" s="38"/>
      <c r="G1483" s="13">
        <f t="shared" si="308"/>
        <v>0</v>
      </c>
      <c r="H1483" s="13">
        <f t="shared" si="309"/>
        <v>0</v>
      </c>
    </row>
    <row r="1484" spans="2:8" s="4" customFormat="1" ht="28.8" customHeight="1" x14ac:dyDescent="0.3">
      <c r="B1484" s="50" t="s">
        <v>2678</v>
      </c>
      <c r="C1484" s="87"/>
      <c r="D1484" s="88"/>
      <c r="E1484" s="85"/>
      <c r="F1484" s="38"/>
      <c r="G1484" s="13">
        <f t="shared" si="308"/>
        <v>0</v>
      </c>
      <c r="H1484" s="13">
        <f t="shared" si="309"/>
        <v>0</v>
      </c>
    </row>
    <row r="1485" spans="2:8" s="4" customFormat="1" ht="28.8" customHeight="1" x14ac:dyDescent="0.3">
      <c r="B1485" s="50" t="s">
        <v>2679</v>
      </c>
      <c r="C1485" s="87"/>
      <c r="D1485" s="88"/>
      <c r="E1485" s="85"/>
      <c r="F1485" s="38"/>
      <c r="G1485" s="13">
        <f t="shared" si="308"/>
        <v>0</v>
      </c>
      <c r="H1485" s="13">
        <f t="shared" si="309"/>
        <v>0</v>
      </c>
    </row>
    <row r="1486" spans="2:8" s="4" customFormat="1" ht="28.8" customHeight="1" x14ac:dyDescent="0.3">
      <c r="B1486" s="50" t="s">
        <v>2680</v>
      </c>
      <c r="C1486" s="87"/>
      <c r="D1486" s="88"/>
      <c r="E1486" s="85"/>
      <c r="F1486" s="38"/>
      <c r="G1486" s="13">
        <f t="shared" si="308"/>
        <v>0</v>
      </c>
      <c r="H1486" s="13">
        <f t="shared" si="309"/>
        <v>0</v>
      </c>
    </row>
    <row r="1487" spans="2:8" s="4" customFormat="1" ht="28.8" customHeight="1" x14ac:dyDescent="0.3">
      <c r="B1487" s="50" t="s">
        <v>2681</v>
      </c>
      <c r="C1487" s="87"/>
      <c r="D1487" s="88"/>
      <c r="E1487" s="85"/>
      <c r="F1487" s="38"/>
      <c r="G1487" s="13">
        <f t="shared" si="308"/>
        <v>0</v>
      </c>
      <c r="H1487" s="13">
        <f t="shared" si="309"/>
        <v>0</v>
      </c>
    </row>
    <row r="1488" spans="2:8" s="4" customFormat="1" ht="28.8" customHeight="1" x14ac:dyDescent="0.3">
      <c r="B1488" s="50" t="s">
        <v>2682</v>
      </c>
      <c r="C1488" s="87"/>
      <c r="D1488" s="88"/>
      <c r="E1488" s="85"/>
      <c r="F1488" s="38"/>
      <c r="G1488" s="13">
        <f t="shared" si="308"/>
        <v>0</v>
      </c>
      <c r="H1488" s="13">
        <f t="shared" si="309"/>
        <v>0</v>
      </c>
    </row>
    <row r="1489" spans="2:8" s="4" customFormat="1" ht="28.8" customHeight="1" x14ac:dyDescent="0.3">
      <c r="B1489" s="50" t="s">
        <v>2683</v>
      </c>
      <c r="C1489" s="87"/>
      <c r="D1489" s="88"/>
      <c r="E1489" s="85"/>
      <c r="F1489" s="38"/>
      <c r="G1489" s="13">
        <f t="shared" si="308"/>
        <v>0</v>
      </c>
      <c r="H1489" s="13">
        <f t="shared" si="309"/>
        <v>0</v>
      </c>
    </row>
    <row r="1490" spans="2:8" s="4" customFormat="1" ht="28.8" customHeight="1" x14ac:dyDescent="0.3">
      <c r="B1490" s="50" t="s">
        <v>2684</v>
      </c>
      <c r="C1490" s="87"/>
      <c r="D1490" s="88"/>
      <c r="E1490" s="85"/>
      <c r="F1490" s="38"/>
      <c r="G1490" s="13">
        <f t="shared" si="308"/>
        <v>0</v>
      </c>
      <c r="H1490" s="13">
        <f t="shared" si="309"/>
        <v>0</v>
      </c>
    </row>
    <row r="1491" spans="2:8" s="4" customFormat="1" ht="28.8" customHeight="1" x14ac:dyDescent="0.3">
      <c r="B1491" s="50" t="s">
        <v>2685</v>
      </c>
      <c r="C1491" s="87"/>
      <c r="D1491" s="88"/>
      <c r="E1491" s="85"/>
      <c r="F1491" s="38"/>
      <c r="G1491" s="13">
        <f t="shared" si="308"/>
        <v>0</v>
      </c>
      <c r="H1491" s="13">
        <f t="shared" si="309"/>
        <v>0</v>
      </c>
    </row>
    <row r="1492" spans="2:8" s="4" customFormat="1" ht="28.8" customHeight="1" x14ac:dyDescent="0.3">
      <c r="B1492" s="50" t="s">
        <v>2686</v>
      </c>
      <c r="C1492" s="87"/>
      <c r="D1492" s="88"/>
      <c r="E1492" s="85"/>
      <c r="F1492" s="38"/>
      <c r="G1492" s="13">
        <f t="shared" si="308"/>
        <v>0</v>
      </c>
      <c r="H1492" s="13">
        <f t="shared" si="309"/>
        <v>0</v>
      </c>
    </row>
    <row r="1493" spans="2:8" s="4" customFormat="1" ht="28.8" customHeight="1" x14ac:dyDescent="0.3">
      <c r="B1493" s="50" t="s">
        <v>2687</v>
      </c>
      <c r="C1493" s="87"/>
      <c r="D1493" s="88"/>
      <c r="E1493" s="85"/>
      <c r="F1493" s="38"/>
      <c r="G1493" s="13">
        <f t="shared" si="308"/>
        <v>0</v>
      </c>
      <c r="H1493" s="13">
        <f t="shared" si="309"/>
        <v>0</v>
      </c>
    </row>
    <row r="1494" spans="2:8" s="4" customFormat="1" ht="28.8" customHeight="1" x14ac:dyDescent="0.3">
      <c r="B1494" s="50" t="s">
        <v>2688</v>
      </c>
      <c r="C1494" s="87"/>
      <c r="D1494" s="88"/>
      <c r="E1494" s="85"/>
      <c r="F1494" s="38"/>
      <c r="G1494" s="13">
        <f t="shared" si="308"/>
        <v>0</v>
      </c>
      <c r="H1494" s="13">
        <f t="shared" si="309"/>
        <v>0</v>
      </c>
    </row>
    <row r="1495" spans="2:8" s="4" customFormat="1" ht="28.8" customHeight="1" x14ac:dyDescent="0.3">
      <c r="B1495" s="50" t="s">
        <v>2689</v>
      </c>
      <c r="C1495" s="87"/>
      <c r="D1495" s="88"/>
      <c r="E1495" s="85"/>
      <c r="F1495" s="38"/>
      <c r="G1495" s="13">
        <f t="shared" si="308"/>
        <v>0</v>
      </c>
      <c r="H1495" s="13">
        <f t="shared" si="309"/>
        <v>0</v>
      </c>
    </row>
    <row r="1496" spans="2:8" s="4" customFormat="1" ht="28.8" customHeight="1" x14ac:dyDescent="0.3">
      <c r="B1496" s="50" t="s">
        <v>2690</v>
      </c>
      <c r="C1496" s="87"/>
      <c r="D1496" s="88"/>
      <c r="E1496" s="85"/>
      <c r="F1496" s="38"/>
      <c r="G1496" s="13">
        <f t="shared" si="308"/>
        <v>0</v>
      </c>
      <c r="H1496" s="13">
        <f t="shared" si="309"/>
        <v>0</v>
      </c>
    </row>
    <row r="1497" spans="2:8" s="4" customFormat="1" ht="28.8" customHeight="1" x14ac:dyDescent="0.3">
      <c r="B1497" s="50" t="s">
        <v>2691</v>
      </c>
      <c r="C1497" s="87"/>
      <c r="D1497" s="88"/>
      <c r="E1497" s="85"/>
      <c r="F1497" s="38"/>
      <c r="G1497" s="13">
        <f t="shared" si="308"/>
        <v>0</v>
      </c>
      <c r="H1497" s="13">
        <f t="shared" si="309"/>
        <v>0</v>
      </c>
    </row>
    <row r="1498" spans="2:8" s="4" customFormat="1" ht="28.8" customHeight="1" x14ac:dyDescent="0.3">
      <c r="B1498" s="50" t="s">
        <v>2692</v>
      </c>
      <c r="C1498" s="87"/>
      <c r="D1498" s="88"/>
      <c r="E1498" s="85"/>
      <c r="F1498" s="38"/>
      <c r="G1498" s="13">
        <f t="shared" si="308"/>
        <v>0</v>
      </c>
      <c r="H1498" s="13">
        <f t="shared" si="309"/>
        <v>0</v>
      </c>
    </row>
    <row r="1499" spans="2:8" s="4" customFormat="1" ht="28.8" customHeight="1" x14ac:dyDescent="0.3">
      <c r="B1499" s="50" t="s">
        <v>2693</v>
      </c>
      <c r="C1499" s="87"/>
      <c r="D1499" s="88"/>
      <c r="E1499" s="85"/>
      <c r="F1499" s="38"/>
      <c r="G1499" s="13">
        <f t="shared" si="308"/>
        <v>0</v>
      </c>
      <c r="H1499" s="13">
        <f t="shared" si="309"/>
        <v>0</v>
      </c>
    </row>
    <row r="1500" spans="2:8" s="4" customFormat="1" ht="28.8" customHeight="1" x14ac:dyDescent="0.3">
      <c r="B1500" s="50" t="s">
        <v>2694</v>
      </c>
      <c r="C1500" s="87"/>
      <c r="D1500" s="88"/>
      <c r="E1500" s="85"/>
      <c r="F1500" s="38"/>
      <c r="G1500" s="13">
        <f t="shared" si="308"/>
        <v>0</v>
      </c>
      <c r="H1500" s="13">
        <f t="shared" si="309"/>
        <v>0</v>
      </c>
    </row>
    <row r="1501" spans="2:8" s="4" customFormat="1" ht="28.8" customHeight="1" x14ac:dyDescent="0.3">
      <c r="B1501" s="50" t="s">
        <v>2695</v>
      </c>
      <c r="C1501" s="87"/>
      <c r="D1501" s="88"/>
      <c r="E1501" s="85"/>
      <c r="F1501" s="38"/>
      <c r="G1501" s="13">
        <f t="shared" si="308"/>
        <v>0</v>
      </c>
      <c r="H1501" s="13">
        <f t="shared" si="309"/>
        <v>0</v>
      </c>
    </row>
    <row r="1502" spans="2:8" s="4" customFormat="1" ht="28.8" customHeight="1" x14ac:dyDescent="0.3">
      <c r="B1502" s="50" t="s">
        <v>2696</v>
      </c>
      <c r="C1502" s="87"/>
      <c r="D1502" s="88"/>
      <c r="E1502" s="85"/>
      <c r="F1502" s="38"/>
      <c r="G1502" s="13">
        <f t="shared" si="308"/>
        <v>0</v>
      </c>
      <c r="H1502" s="13">
        <f t="shared" si="309"/>
        <v>0</v>
      </c>
    </row>
    <row r="1503" spans="2:8" s="4" customFormat="1" ht="28.8" customHeight="1" x14ac:dyDescent="0.3">
      <c r="B1503" s="50" t="s">
        <v>2697</v>
      </c>
      <c r="C1503" s="87"/>
      <c r="D1503" s="88"/>
      <c r="E1503" s="85"/>
      <c r="F1503" s="38"/>
      <c r="G1503" s="13">
        <f t="shared" si="308"/>
        <v>0</v>
      </c>
      <c r="H1503" s="13">
        <f t="shared" si="309"/>
        <v>0</v>
      </c>
    </row>
    <row r="1504" spans="2:8" s="4" customFormat="1" ht="28.8" customHeight="1" x14ac:dyDescent="0.3">
      <c r="B1504" s="50" t="s">
        <v>2698</v>
      </c>
      <c r="C1504" s="87"/>
      <c r="D1504" s="88"/>
      <c r="E1504" s="85"/>
      <c r="F1504" s="38"/>
      <c r="G1504" s="13">
        <f t="shared" si="308"/>
        <v>0</v>
      </c>
      <c r="H1504" s="13">
        <f t="shared" si="309"/>
        <v>0</v>
      </c>
    </row>
    <row r="1505" spans="2:8" s="4" customFormat="1" ht="28.8" customHeight="1" x14ac:dyDescent="0.3">
      <c r="B1505" s="50" t="s">
        <v>2699</v>
      </c>
      <c r="C1505" s="87"/>
      <c r="D1505" s="88"/>
      <c r="E1505" s="85"/>
      <c r="F1505" s="38"/>
      <c r="G1505" s="13">
        <f t="shared" si="308"/>
        <v>0</v>
      </c>
      <c r="H1505" s="13">
        <f t="shared" si="309"/>
        <v>0</v>
      </c>
    </row>
    <row r="1506" spans="2:8" s="4" customFormat="1" ht="28.8" customHeight="1" x14ac:dyDescent="0.3">
      <c r="B1506" s="50" t="s">
        <v>2700</v>
      </c>
      <c r="C1506" s="87"/>
      <c r="D1506" s="88"/>
      <c r="E1506" s="85"/>
      <c r="F1506" s="38"/>
      <c r="G1506" s="13">
        <f t="shared" si="308"/>
        <v>0</v>
      </c>
      <c r="H1506" s="13">
        <f t="shared" si="309"/>
        <v>0</v>
      </c>
    </row>
    <row r="1507" spans="2:8" s="4" customFormat="1" ht="28.8" customHeight="1" x14ac:dyDescent="0.3">
      <c r="B1507" s="50" t="s">
        <v>2701</v>
      </c>
      <c r="C1507" s="87"/>
      <c r="D1507" s="88"/>
      <c r="E1507" s="85"/>
      <c r="F1507" s="38"/>
      <c r="G1507" s="13">
        <f t="shared" si="308"/>
        <v>0</v>
      </c>
      <c r="H1507" s="13">
        <f t="shared" si="309"/>
        <v>0</v>
      </c>
    </row>
    <row r="1508" spans="2:8" s="4" customFormat="1" ht="28.8" customHeight="1" x14ac:dyDescent="0.3">
      <c r="B1508" s="50" t="s">
        <v>2702</v>
      </c>
      <c r="C1508" s="87"/>
      <c r="D1508" s="88"/>
      <c r="E1508" s="85"/>
      <c r="F1508" s="38"/>
      <c r="G1508" s="13">
        <f t="shared" si="308"/>
        <v>0</v>
      </c>
      <c r="H1508" s="13">
        <f t="shared" si="309"/>
        <v>0</v>
      </c>
    </row>
    <row r="1509" spans="2:8" s="4" customFormat="1" ht="28.8" customHeight="1" x14ac:dyDescent="0.3">
      <c r="B1509" s="50" t="s">
        <v>2703</v>
      </c>
      <c r="C1509" s="87"/>
      <c r="D1509" s="88"/>
      <c r="E1509" s="85"/>
      <c r="F1509" s="38"/>
      <c r="G1509" s="13">
        <f t="shared" si="308"/>
        <v>0</v>
      </c>
      <c r="H1509" s="13">
        <f t="shared" si="309"/>
        <v>0</v>
      </c>
    </row>
    <row r="1510" spans="2:8" s="4" customFormat="1" ht="28.8" customHeight="1" x14ac:dyDescent="0.3">
      <c r="B1510" s="50" t="s">
        <v>2704</v>
      </c>
      <c r="C1510" s="87"/>
      <c r="D1510" s="88"/>
      <c r="E1510" s="85"/>
      <c r="F1510" s="38"/>
      <c r="G1510" s="13">
        <f t="shared" si="308"/>
        <v>0</v>
      </c>
      <c r="H1510" s="13">
        <f t="shared" si="309"/>
        <v>0</v>
      </c>
    </row>
    <row r="1511" spans="2:8" s="4" customFormat="1" ht="28.8" customHeight="1" x14ac:dyDescent="0.3">
      <c r="B1511" s="50" t="s">
        <v>2705</v>
      </c>
      <c r="C1511" s="87"/>
      <c r="D1511" s="88"/>
      <c r="E1511" s="85"/>
      <c r="F1511" s="38"/>
      <c r="G1511" s="13">
        <f t="shared" si="308"/>
        <v>0</v>
      </c>
      <c r="H1511" s="13">
        <f t="shared" si="309"/>
        <v>0</v>
      </c>
    </row>
    <row r="1512" spans="2:8" s="4" customFormat="1" ht="28.8" customHeight="1" x14ac:dyDescent="0.3">
      <c r="B1512" s="50" t="s">
        <v>2706</v>
      </c>
      <c r="C1512" s="87"/>
      <c r="D1512" s="88"/>
      <c r="E1512" s="85"/>
      <c r="F1512" s="38"/>
      <c r="G1512" s="13">
        <f t="shared" si="308"/>
        <v>0</v>
      </c>
      <c r="H1512" s="13">
        <f t="shared" si="309"/>
        <v>0</v>
      </c>
    </row>
    <row r="1513" spans="2:8" s="4" customFormat="1" ht="28.8" customHeight="1" x14ac:dyDescent="0.3">
      <c r="B1513" s="50" t="s">
        <v>2707</v>
      </c>
      <c r="C1513" s="87"/>
      <c r="D1513" s="88"/>
      <c r="E1513" s="85"/>
      <c r="F1513" s="38"/>
      <c r="G1513" s="13">
        <f t="shared" si="308"/>
        <v>0</v>
      </c>
      <c r="H1513" s="13">
        <f t="shared" si="309"/>
        <v>0</v>
      </c>
    </row>
    <row r="1514" spans="2:8" s="4" customFormat="1" ht="28.8" customHeight="1" x14ac:dyDescent="0.3">
      <c r="B1514" s="50" t="s">
        <v>2708</v>
      </c>
      <c r="C1514" s="87"/>
      <c r="D1514" s="88"/>
      <c r="E1514" s="85"/>
      <c r="F1514" s="38"/>
      <c r="G1514" s="13">
        <f t="shared" si="308"/>
        <v>0</v>
      </c>
      <c r="H1514" s="13">
        <f t="shared" si="309"/>
        <v>0</v>
      </c>
    </row>
    <row r="1515" spans="2:8" s="4" customFormat="1" ht="28.8" customHeight="1" x14ac:dyDescent="0.3">
      <c r="B1515" s="50" t="s">
        <v>2709</v>
      </c>
      <c r="C1515" s="87"/>
      <c r="D1515" s="88"/>
      <c r="E1515" s="85"/>
      <c r="F1515" s="38"/>
      <c r="G1515" s="13">
        <f t="shared" si="308"/>
        <v>0</v>
      </c>
      <c r="H1515" s="13">
        <f t="shared" si="309"/>
        <v>0</v>
      </c>
    </row>
    <row r="1516" spans="2:8" s="4" customFormat="1" ht="28.8" customHeight="1" x14ac:dyDescent="0.3">
      <c r="B1516" s="50" t="s">
        <v>2710</v>
      </c>
      <c r="C1516" s="87"/>
      <c r="D1516" s="88"/>
      <c r="E1516" s="85"/>
      <c r="F1516" s="38"/>
      <c r="G1516" s="13">
        <f t="shared" si="308"/>
        <v>0</v>
      </c>
      <c r="H1516" s="13">
        <f t="shared" si="309"/>
        <v>0</v>
      </c>
    </row>
    <row r="1517" spans="2:8" s="4" customFormat="1" ht="28.8" customHeight="1" x14ac:dyDescent="0.3">
      <c r="B1517" s="50" t="s">
        <v>2711</v>
      </c>
      <c r="C1517" s="87"/>
      <c r="D1517" s="88"/>
      <c r="E1517" s="85"/>
      <c r="F1517" s="38"/>
      <c r="G1517" s="13">
        <f t="shared" si="308"/>
        <v>0</v>
      </c>
      <c r="H1517" s="13">
        <f t="shared" si="309"/>
        <v>0</v>
      </c>
    </row>
    <row r="1518" spans="2:8" s="4" customFormat="1" ht="28.8" customHeight="1" x14ac:dyDescent="0.3">
      <c r="B1518" s="50" t="s">
        <v>2712</v>
      </c>
      <c r="C1518" s="87"/>
      <c r="D1518" s="88"/>
      <c r="E1518" s="85"/>
      <c r="F1518" s="38"/>
      <c r="G1518" s="13">
        <f t="shared" si="308"/>
        <v>0</v>
      </c>
      <c r="H1518" s="13">
        <f t="shared" si="309"/>
        <v>0</v>
      </c>
    </row>
    <row r="1519" spans="2:8" s="4" customFormat="1" ht="28.8" customHeight="1" x14ac:dyDescent="0.3">
      <c r="B1519" s="50" t="s">
        <v>2713</v>
      </c>
      <c r="C1519" s="87"/>
      <c r="D1519" s="88"/>
      <c r="E1519" s="85"/>
      <c r="F1519" s="38"/>
      <c r="G1519" s="13">
        <f t="shared" si="308"/>
        <v>0</v>
      </c>
      <c r="H1519" s="13">
        <f t="shared" si="309"/>
        <v>0</v>
      </c>
    </row>
    <row r="1520" spans="2:8" s="4" customFormat="1" ht="28.8" customHeight="1" x14ac:dyDescent="0.3">
      <c r="B1520" s="50" t="s">
        <v>2714</v>
      </c>
      <c r="C1520" s="87"/>
      <c r="D1520" s="88"/>
      <c r="E1520" s="85"/>
      <c r="F1520" s="38"/>
      <c r="G1520" s="13">
        <f t="shared" si="308"/>
        <v>0</v>
      </c>
      <c r="H1520" s="13">
        <f t="shared" si="309"/>
        <v>0</v>
      </c>
    </row>
    <row r="1521" spans="2:8" s="4" customFormat="1" ht="28.8" customHeight="1" x14ac:dyDescent="0.3">
      <c r="B1521" s="50" t="s">
        <v>2715</v>
      </c>
      <c r="C1521" s="87"/>
      <c r="D1521" s="88"/>
      <c r="E1521" s="85"/>
      <c r="F1521" s="38"/>
      <c r="G1521" s="13">
        <f t="shared" si="308"/>
        <v>0</v>
      </c>
      <c r="H1521" s="13">
        <f t="shared" si="309"/>
        <v>0</v>
      </c>
    </row>
    <row r="1522" spans="2:8" s="4" customFormat="1" ht="28.8" customHeight="1" x14ac:dyDescent="0.3">
      <c r="B1522" s="50" t="s">
        <v>2716</v>
      </c>
      <c r="C1522" s="87"/>
      <c r="D1522" s="88"/>
      <c r="E1522" s="85"/>
      <c r="F1522" s="38"/>
      <c r="G1522" s="13">
        <f t="shared" si="308"/>
        <v>0</v>
      </c>
      <c r="H1522" s="13">
        <f t="shared" si="309"/>
        <v>0</v>
      </c>
    </row>
    <row r="1523" spans="2:8" s="4" customFormat="1" ht="28.8" customHeight="1" x14ac:dyDescent="0.3">
      <c r="B1523" s="50" t="s">
        <v>2717</v>
      </c>
      <c r="C1523" s="87"/>
      <c r="D1523" s="88"/>
      <c r="E1523" s="85"/>
      <c r="F1523" s="38"/>
      <c r="G1523" s="13">
        <f t="shared" si="308"/>
        <v>0</v>
      </c>
      <c r="H1523" s="13">
        <f t="shared" si="309"/>
        <v>0</v>
      </c>
    </row>
    <row r="1524" spans="2:8" s="4" customFormat="1" ht="28.8" customHeight="1" x14ac:dyDescent="0.3">
      <c r="B1524" s="50" t="s">
        <v>2718</v>
      </c>
      <c r="C1524" s="87"/>
      <c r="D1524" s="88"/>
      <c r="E1524" s="85"/>
      <c r="F1524" s="38"/>
      <c r="G1524" s="13">
        <f t="shared" si="308"/>
        <v>0</v>
      </c>
      <c r="H1524" s="13">
        <f t="shared" si="309"/>
        <v>0</v>
      </c>
    </row>
    <row r="1525" spans="2:8" s="4" customFormat="1" ht="28.8" customHeight="1" x14ac:dyDescent="0.3">
      <c r="B1525" s="50" t="s">
        <v>2719</v>
      </c>
      <c r="C1525" s="87"/>
      <c r="D1525" s="88"/>
      <c r="E1525" s="85"/>
      <c r="F1525" s="38"/>
      <c r="G1525" s="13">
        <f t="shared" si="308"/>
        <v>0</v>
      </c>
      <c r="H1525" s="13">
        <f t="shared" si="309"/>
        <v>0</v>
      </c>
    </row>
    <row r="1526" spans="2:8" s="4" customFormat="1" ht="28.8" customHeight="1" x14ac:dyDescent="0.3">
      <c r="B1526" s="50" t="s">
        <v>2720</v>
      </c>
      <c r="C1526" s="87"/>
      <c r="D1526" s="88"/>
      <c r="E1526" s="85"/>
      <c r="F1526" s="38"/>
      <c r="G1526" s="13">
        <f t="shared" si="308"/>
        <v>0</v>
      </c>
      <c r="H1526" s="13">
        <f t="shared" si="309"/>
        <v>0</v>
      </c>
    </row>
    <row r="1527" spans="2:8" s="4" customFormat="1" ht="28.8" customHeight="1" x14ac:dyDescent="0.3">
      <c r="B1527" s="50" t="s">
        <v>2721</v>
      </c>
      <c r="C1527" s="87"/>
      <c r="D1527" s="88"/>
      <c r="E1527" s="85"/>
      <c r="F1527" s="38"/>
      <c r="G1527" s="13">
        <f t="shared" si="308"/>
        <v>0</v>
      </c>
      <c r="H1527" s="13">
        <f t="shared" si="309"/>
        <v>0</v>
      </c>
    </row>
    <row r="1528" spans="2:8" s="4" customFormat="1" ht="28.8" customHeight="1" x14ac:dyDescent="0.3">
      <c r="B1528" s="50" t="s">
        <v>2722</v>
      </c>
      <c r="C1528" s="87"/>
      <c r="D1528" s="88"/>
      <c r="E1528" s="85"/>
      <c r="F1528" s="38"/>
      <c r="G1528" s="13">
        <f t="shared" si="308"/>
        <v>0</v>
      </c>
      <c r="H1528" s="13">
        <f t="shared" si="309"/>
        <v>0</v>
      </c>
    </row>
    <row r="1529" spans="2:8" s="4" customFormat="1" ht="28.8" customHeight="1" x14ac:dyDescent="0.3">
      <c r="B1529" s="50" t="s">
        <v>2723</v>
      </c>
      <c r="C1529" s="87"/>
      <c r="D1529" s="88"/>
      <c r="E1529" s="85"/>
      <c r="F1529" s="38"/>
      <c r="G1529" s="13">
        <f t="shared" si="308"/>
        <v>0</v>
      </c>
      <c r="H1529" s="13">
        <f t="shared" si="309"/>
        <v>0</v>
      </c>
    </row>
    <row r="1530" spans="2:8" s="4" customFormat="1" ht="28.8" customHeight="1" x14ac:dyDescent="0.3">
      <c r="B1530" s="50" t="s">
        <v>2724</v>
      </c>
      <c r="C1530" s="87"/>
      <c r="D1530" s="88"/>
      <c r="E1530" s="85"/>
      <c r="F1530" s="38"/>
      <c r="G1530" s="13">
        <f t="shared" si="308"/>
        <v>0</v>
      </c>
      <c r="H1530" s="13">
        <f t="shared" si="309"/>
        <v>0</v>
      </c>
    </row>
    <row r="1531" spans="2:8" s="4" customFormat="1" ht="28.8" customHeight="1" x14ac:dyDescent="0.3">
      <c r="B1531" s="50" t="s">
        <v>2725</v>
      </c>
      <c r="C1531" s="87"/>
      <c r="D1531" s="88"/>
      <c r="E1531" s="85"/>
      <c r="F1531" s="38"/>
      <c r="G1531" s="13">
        <f t="shared" si="308"/>
        <v>0</v>
      </c>
      <c r="H1531" s="13">
        <f t="shared" si="309"/>
        <v>0</v>
      </c>
    </row>
    <row r="1532" spans="2:8" s="4" customFormat="1" ht="28.8" customHeight="1" x14ac:dyDescent="0.3">
      <c r="B1532" s="50" t="s">
        <v>2726</v>
      </c>
      <c r="C1532" s="87"/>
      <c r="D1532" s="88"/>
      <c r="E1532" s="85"/>
      <c r="F1532" s="38"/>
      <c r="G1532" s="13">
        <f t="shared" si="308"/>
        <v>0</v>
      </c>
      <c r="H1532" s="13">
        <f t="shared" si="309"/>
        <v>0</v>
      </c>
    </row>
    <row r="1533" spans="2:8" s="4" customFormat="1" ht="28.8" customHeight="1" x14ac:dyDescent="0.3">
      <c r="B1533" s="50" t="s">
        <v>2727</v>
      </c>
      <c r="C1533" s="87"/>
      <c r="D1533" s="88"/>
      <c r="E1533" s="85"/>
      <c r="F1533" s="38"/>
      <c r="G1533" s="13">
        <f t="shared" si="308"/>
        <v>0</v>
      </c>
      <c r="H1533" s="13">
        <f t="shared" si="309"/>
        <v>0</v>
      </c>
    </row>
    <row r="1534" spans="2:8" s="4" customFormat="1" ht="28.8" customHeight="1" x14ac:dyDescent="0.3">
      <c r="B1534" s="50" t="s">
        <v>2728</v>
      </c>
      <c r="C1534" s="87"/>
      <c r="D1534" s="88"/>
      <c r="E1534" s="85"/>
      <c r="F1534" s="38"/>
      <c r="G1534" s="13">
        <f t="shared" si="308"/>
        <v>0</v>
      </c>
      <c r="H1534" s="13">
        <f t="shared" si="309"/>
        <v>0</v>
      </c>
    </row>
    <row r="1535" spans="2:8" s="4" customFormat="1" ht="28.8" customHeight="1" x14ac:dyDescent="0.3">
      <c r="B1535" s="50" t="s">
        <v>2729</v>
      </c>
      <c r="C1535" s="87"/>
      <c r="D1535" s="88"/>
      <c r="E1535" s="85"/>
      <c r="F1535" s="38"/>
      <c r="G1535" s="13">
        <f t="shared" si="308"/>
        <v>0</v>
      </c>
      <c r="H1535" s="13">
        <f t="shared" si="309"/>
        <v>0</v>
      </c>
    </row>
    <row r="1536" spans="2:8" s="4" customFormat="1" ht="28.8" customHeight="1" x14ac:dyDescent="0.3">
      <c r="B1536" s="50" t="s">
        <v>2730</v>
      </c>
      <c r="C1536" s="87"/>
      <c r="D1536" s="88"/>
      <c r="E1536" s="85"/>
      <c r="F1536" s="38"/>
      <c r="G1536" s="13">
        <f t="shared" si="308"/>
        <v>0</v>
      </c>
      <c r="H1536" s="13">
        <f t="shared" si="309"/>
        <v>0</v>
      </c>
    </row>
    <row r="1537" spans="2:8" s="4" customFormat="1" ht="28.8" customHeight="1" x14ac:dyDescent="0.3">
      <c r="B1537" s="50" t="s">
        <v>2731</v>
      </c>
      <c r="C1537" s="87"/>
      <c r="D1537" s="88"/>
      <c r="E1537" s="85"/>
      <c r="F1537" s="38"/>
      <c r="G1537" s="13">
        <f t="shared" si="308"/>
        <v>0</v>
      </c>
      <c r="H1537" s="13">
        <f t="shared" si="309"/>
        <v>0</v>
      </c>
    </row>
    <row r="1538" spans="2:8" s="4" customFormat="1" ht="28.8" customHeight="1" x14ac:dyDescent="0.3">
      <c r="B1538" s="50" t="s">
        <v>2732</v>
      </c>
      <c r="C1538" s="87"/>
      <c r="D1538" s="88"/>
      <c r="E1538" s="85"/>
      <c r="F1538" s="38"/>
      <c r="G1538" s="13">
        <f t="shared" si="308"/>
        <v>0</v>
      </c>
      <c r="H1538" s="13">
        <f t="shared" si="309"/>
        <v>0</v>
      </c>
    </row>
    <row r="1539" spans="2:8" s="4" customFormat="1" ht="28.8" customHeight="1" x14ac:dyDescent="0.3">
      <c r="B1539" s="50" t="s">
        <v>2733</v>
      </c>
      <c r="C1539" s="87"/>
      <c r="D1539" s="88"/>
      <c r="E1539" s="85"/>
      <c r="F1539" s="38"/>
      <c r="G1539" s="13">
        <f t="shared" si="308"/>
        <v>0</v>
      </c>
      <c r="H1539" s="13">
        <f t="shared" si="309"/>
        <v>0</v>
      </c>
    </row>
    <row r="1540" spans="2:8" s="4" customFormat="1" ht="28.8" customHeight="1" x14ac:dyDescent="0.3">
      <c r="B1540" s="50" t="s">
        <v>2734</v>
      </c>
      <c r="C1540" s="87"/>
      <c r="D1540" s="88"/>
      <c r="E1540" s="85"/>
      <c r="F1540" s="38"/>
      <c r="G1540" s="13">
        <f t="shared" ref="G1540:G1582" si="310">ROUND(F1540,2)</f>
        <v>0</v>
      </c>
      <c r="H1540" s="13">
        <f t="shared" ref="H1540:H1582" si="311">ROUND(E1540*G1540,2)</f>
        <v>0</v>
      </c>
    </row>
    <row r="1541" spans="2:8" s="4" customFormat="1" ht="28.8" customHeight="1" x14ac:dyDescent="0.3">
      <c r="B1541" s="50" t="s">
        <v>2735</v>
      </c>
      <c r="C1541" s="87"/>
      <c r="D1541" s="88"/>
      <c r="E1541" s="85"/>
      <c r="F1541" s="38"/>
      <c r="G1541" s="13">
        <f t="shared" si="310"/>
        <v>0</v>
      </c>
      <c r="H1541" s="13">
        <f t="shared" si="311"/>
        <v>0</v>
      </c>
    </row>
    <row r="1542" spans="2:8" s="4" customFormat="1" ht="28.8" customHeight="1" x14ac:dyDescent="0.3">
      <c r="B1542" s="50" t="s">
        <v>2736</v>
      </c>
      <c r="C1542" s="87"/>
      <c r="D1542" s="88"/>
      <c r="E1542" s="85"/>
      <c r="F1542" s="38"/>
      <c r="G1542" s="13">
        <f t="shared" si="310"/>
        <v>0</v>
      </c>
      <c r="H1542" s="13">
        <f t="shared" si="311"/>
        <v>0</v>
      </c>
    </row>
    <row r="1543" spans="2:8" s="4" customFormat="1" ht="28.8" customHeight="1" x14ac:dyDescent="0.3">
      <c r="B1543" s="50" t="s">
        <v>2737</v>
      </c>
      <c r="C1543" s="87"/>
      <c r="D1543" s="88"/>
      <c r="E1543" s="85"/>
      <c r="F1543" s="38"/>
      <c r="G1543" s="13">
        <f t="shared" si="310"/>
        <v>0</v>
      </c>
      <c r="H1543" s="13">
        <f t="shared" si="311"/>
        <v>0</v>
      </c>
    </row>
    <row r="1544" spans="2:8" s="4" customFormat="1" ht="28.8" customHeight="1" x14ac:dyDescent="0.3">
      <c r="B1544" s="50" t="s">
        <v>2738</v>
      </c>
      <c r="C1544" s="87"/>
      <c r="D1544" s="88"/>
      <c r="E1544" s="85"/>
      <c r="F1544" s="38"/>
      <c r="G1544" s="13">
        <f t="shared" si="310"/>
        <v>0</v>
      </c>
      <c r="H1544" s="13">
        <f t="shared" si="311"/>
        <v>0</v>
      </c>
    </row>
    <row r="1545" spans="2:8" s="4" customFormat="1" ht="28.8" customHeight="1" x14ac:dyDescent="0.3">
      <c r="B1545" s="50" t="s">
        <v>2739</v>
      </c>
      <c r="C1545" s="87"/>
      <c r="D1545" s="88"/>
      <c r="E1545" s="85"/>
      <c r="F1545" s="38"/>
      <c r="G1545" s="13">
        <f t="shared" si="310"/>
        <v>0</v>
      </c>
      <c r="H1545" s="13">
        <f t="shared" si="311"/>
        <v>0</v>
      </c>
    </row>
    <row r="1546" spans="2:8" s="4" customFormat="1" ht="28.8" customHeight="1" x14ac:dyDescent="0.3">
      <c r="B1546" s="50" t="s">
        <v>2740</v>
      </c>
      <c r="C1546" s="87"/>
      <c r="D1546" s="88"/>
      <c r="E1546" s="85"/>
      <c r="F1546" s="38"/>
      <c r="G1546" s="13">
        <f t="shared" si="310"/>
        <v>0</v>
      </c>
      <c r="H1546" s="13">
        <f t="shared" si="311"/>
        <v>0</v>
      </c>
    </row>
    <row r="1547" spans="2:8" s="4" customFormat="1" ht="28.8" customHeight="1" x14ac:dyDescent="0.3">
      <c r="B1547" s="50" t="s">
        <v>2741</v>
      </c>
      <c r="C1547" s="87"/>
      <c r="D1547" s="88"/>
      <c r="E1547" s="85"/>
      <c r="F1547" s="38"/>
      <c r="G1547" s="13">
        <f t="shared" si="310"/>
        <v>0</v>
      </c>
      <c r="H1547" s="13">
        <f t="shared" si="311"/>
        <v>0</v>
      </c>
    </row>
    <row r="1548" spans="2:8" s="4" customFormat="1" ht="28.8" customHeight="1" x14ac:dyDescent="0.3">
      <c r="B1548" s="50" t="s">
        <v>2742</v>
      </c>
      <c r="C1548" s="87"/>
      <c r="D1548" s="88"/>
      <c r="E1548" s="85"/>
      <c r="F1548" s="38"/>
      <c r="G1548" s="13">
        <f t="shared" si="310"/>
        <v>0</v>
      </c>
      <c r="H1548" s="13">
        <f t="shared" si="311"/>
        <v>0</v>
      </c>
    </row>
    <row r="1549" spans="2:8" s="4" customFormat="1" ht="28.8" customHeight="1" x14ac:dyDescent="0.3">
      <c r="B1549" s="50" t="s">
        <v>2743</v>
      </c>
      <c r="C1549" s="87"/>
      <c r="D1549" s="88"/>
      <c r="E1549" s="85"/>
      <c r="F1549" s="38"/>
      <c r="G1549" s="13">
        <f t="shared" si="310"/>
        <v>0</v>
      </c>
      <c r="H1549" s="13">
        <f t="shared" si="311"/>
        <v>0</v>
      </c>
    </row>
    <row r="1550" spans="2:8" s="4" customFormat="1" ht="28.8" customHeight="1" x14ac:dyDescent="0.3">
      <c r="B1550" s="50" t="s">
        <v>2744</v>
      </c>
      <c r="C1550" s="87"/>
      <c r="D1550" s="88"/>
      <c r="E1550" s="85"/>
      <c r="F1550" s="38"/>
      <c r="G1550" s="13">
        <f t="shared" si="310"/>
        <v>0</v>
      </c>
      <c r="H1550" s="13">
        <f t="shared" si="311"/>
        <v>0</v>
      </c>
    </row>
    <row r="1551" spans="2:8" s="4" customFormat="1" ht="28.8" customHeight="1" x14ac:dyDescent="0.3">
      <c r="B1551" s="50" t="s">
        <v>2745</v>
      </c>
      <c r="C1551" s="87"/>
      <c r="D1551" s="88"/>
      <c r="E1551" s="85"/>
      <c r="F1551" s="38"/>
      <c r="G1551" s="13">
        <f t="shared" si="310"/>
        <v>0</v>
      </c>
      <c r="H1551" s="13">
        <f t="shared" si="311"/>
        <v>0</v>
      </c>
    </row>
    <row r="1552" spans="2:8" s="4" customFormat="1" ht="28.8" customHeight="1" x14ac:dyDescent="0.3">
      <c r="B1552" s="50" t="s">
        <v>2746</v>
      </c>
      <c r="C1552" s="87"/>
      <c r="D1552" s="88"/>
      <c r="E1552" s="85"/>
      <c r="F1552" s="38"/>
      <c r="G1552" s="13">
        <f t="shared" si="310"/>
        <v>0</v>
      </c>
      <c r="H1552" s="13">
        <f t="shared" si="311"/>
        <v>0</v>
      </c>
    </row>
    <row r="1553" spans="2:8" s="4" customFormat="1" ht="28.8" customHeight="1" x14ac:dyDescent="0.3">
      <c r="B1553" s="50" t="s">
        <v>2747</v>
      </c>
      <c r="C1553" s="87"/>
      <c r="D1553" s="88"/>
      <c r="E1553" s="85"/>
      <c r="F1553" s="38"/>
      <c r="G1553" s="13">
        <f t="shared" si="310"/>
        <v>0</v>
      </c>
      <c r="H1553" s="13">
        <f t="shared" si="311"/>
        <v>0</v>
      </c>
    </row>
    <row r="1554" spans="2:8" s="4" customFormat="1" ht="28.8" customHeight="1" x14ac:dyDescent="0.3">
      <c r="B1554" s="50" t="s">
        <v>2748</v>
      </c>
      <c r="C1554" s="87"/>
      <c r="D1554" s="88"/>
      <c r="E1554" s="85"/>
      <c r="F1554" s="38"/>
      <c r="G1554" s="13">
        <f t="shared" si="310"/>
        <v>0</v>
      </c>
      <c r="H1554" s="13">
        <f t="shared" si="311"/>
        <v>0</v>
      </c>
    </row>
    <row r="1555" spans="2:8" s="4" customFormat="1" ht="28.8" customHeight="1" x14ac:dyDescent="0.3">
      <c r="B1555" s="50" t="s">
        <v>2749</v>
      </c>
      <c r="C1555" s="87"/>
      <c r="D1555" s="88"/>
      <c r="E1555" s="85"/>
      <c r="F1555" s="38"/>
      <c r="G1555" s="13">
        <f t="shared" si="310"/>
        <v>0</v>
      </c>
      <c r="H1555" s="13">
        <f t="shared" si="311"/>
        <v>0</v>
      </c>
    </row>
    <row r="1556" spans="2:8" s="4" customFormat="1" ht="28.8" customHeight="1" x14ac:dyDescent="0.3">
      <c r="B1556" s="50" t="s">
        <v>2750</v>
      </c>
      <c r="C1556" s="87"/>
      <c r="D1556" s="88"/>
      <c r="E1556" s="85"/>
      <c r="F1556" s="38"/>
      <c r="G1556" s="13">
        <f t="shared" si="310"/>
        <v>0</v>
      </c>
      <c r="H1556" s="13">
        <f t="shared" si="311"/>
        <v>0</v>
      </c>
    </row>
    <row r="1557" spans="2:8" s="4" customFormat="1" ht="28.8" customHeight="1" x14ac:dyDescent="0.3">
      <c r="B1557" s="50" t="s">
        <v>2751</v>
      </c>
      <c r="C1557" s="87"/>
      <c r="D1557" s="88"/>
      <c r="E1557" s="85"/>
      <c r="F1557" s="38"/>
      <c r="G1557" s="13">
        <f t="shared" si="310"/>
        <v>0</v>
      </c>
      <c r="H1557" s="13">
        <f t="shared" si="311"/>
        <v>0</v>
      </c>
    </row>
    <row r="1558" spans="2:8" s="4" customFormat="1" ht="28.8" customHeight="1" x14ac:dyDescent="0.3">
      <c r="B1558" s="50" t="s">
        <v>2752</v>
      </c>
      <c r="C1558" s="87"/>
      <c r="D1558" s="88"/>
      <c r="E1558" s="85"/>
      <c r="F1558" s="38"/>
      <c r="G1558" s="13">
        <f t="shared" si="310"/>
        <v>0</v>
      </c>
      <c r="H1558" s="13">
        <f t="shared" si="311"/>
        <v>0</v>
      </c>
    </row>
    <row r="1559" spans="2:8" s="4" customFormat="1" ht="28.8" customHeight="1" x14ac:dyDescent="0.3">
      <c r="B1559" s="50" t="s">
        <v>2753</v>
      </c>
      <c r="C1559" s="87"/>
      <c r="D1559" s="88"/>
      <c r="E1559" s="85"/>
      <c r="F1559" s="38"/>
      <c r="G1559" s="13">
        <f t="shared" si="310"/>
        <v>0</v>
      </c>
      <c r="H1559" s="13">
        <f t="shared" si="311"/>
        <v>0</v>
      </c>
    </row>
    <row r="1560" spans="2:8" s="4" customFormat="1" ht="28.8" customHeight="1" x14ac:dyDescent="0.3">
      <c r="B1560" s="50" t="s">
        <v>2754</v>
      </c>
      <c r="C1560" s="87"/>
      <c r="D1560" s="88"/>
      <c r="E1560" s="85"/>
      <c r="F1560" s="38"/>
      <c r="G1560" s="13">
        <f t="shared" si="310"/>
        <v>0</v>
      </c>
      <c r="H1560" s="13">
        <f t="shared" si="311"/>
        <v>0</v>
      </c>
    </row>
    <row r="1561" spans="2:8" s="4" customFormat="1" ht="28.8" customHeight="1" x14ac:dyDescent="0.3">
      <c r="B1561" s="50" t="s">
        <v>2755</v>
      </c>
      <c r="C1561" s="87"/>
      <c r="D1561" s="88"/>
      <c r="E1561" s="85"/>
      <c r="F1561" s="38"/>
      <c r="G1561" s="13">
        <f t="shared" si="310"/>
        <v>0</v>
      </c>
      <c r="H1561" s="13">
        <f t="shared" si="311"/>
        <v>0</v>
      </c>
    </row>
    <row r="1562" spans="2:8" s="4" customFormat="1" ht="28.8" customHeight="1" x14ac:dyDescent="0.3">
      <c r="B1562" s="50" t="s">
        <v>2756</v>
      </c>
      <c r="C1562" s="87"/>
      <c r="D1562" s="88"/>
      <c r="E1562" s="85"/>
      <c r="F1562" s="38"/>
      <c r="G1562" s="13">
        <f t="shared" si="310"/>
        <v>0</v>
      </c>
      <c r="H1562" s="13">
        <f t="shared" si="311"/>
        <v>0</v>
      </c>
    </row>
    <row r="1563" spans="2:8" s="4" customFormat="1" ht="28.8" customHeight="1" x14ac:dyDescent="0.3">
      <c r="B1563" s="50" t="s">
        <v>2757</v>
      </c>
      <c r="C1563" s="87"/>
      <c r="D1563" s="88"/>
      <c r="E1563" s="85"/>
      <c r="F1563" s="38"/>
      <c r="G1563" s="13">
        <f t="shared" si="310"/>
        <v>0</v>
      </c>
      <c r="H1563" s="13">
        <f t="shared" si="311"/>
        <v>0</v>
      </c>
    </row>
    <row r="1564" spans="2:8" s="4" customFormat="1" ht="28.8" customHeight="1" x14ac:dyDescent="0.3">
      <c r="B1564" s="50" t="s">
        <v>2758</v>
      </c>
      <c r="C1564" s="87"/>
      <c r="D1564" s="88"/>
      <c r="E1564" s="85"/>
      <c r="F1564" s="38"/>
      <c r="G1564" s="13">
        <f t="shared" si="310"/>
        <v>0</v>
      </c>
      <c r="H1564" s="13">
        <f t="shared" si="311"/>
        <v>0</v>
      </c>
    </row>
    <row r="1565" spans="2:8" s="4" customFormat="1" ht="28.8" customHeight="1" x14ac:dyDescent="0.3">
      <c r="B1565" s="50" t="s">
        <v>2759</v>
      </c>
      <c r="C1565" s="87"/>
      <c r="D1565" s="88"/>
      <c r="E1565" s="85"/>
      <c r="F1565" s="38"/>
      <c r="G1565" s="13">
        <f t="shared" si="310"/>
        <v>0</v>
      </c>
      <c r="H1565" s="13">
        <f t="shared" si="311"/>
        <v>0</v>
      </c>
    </row>
    <row r="1566" spans="2:8" s="4" customFormat="1" ht="28.8" customHeight="1" x14ac:dyDescent="0.3">
      <c r="B1566" s="50" t="s">
        <v>2760</v>
      </c>
      <c r="C1566" s="87"/>
      <c r="D1566" s="88"/>
      <c r="E1566" s="85"/>
      <c r="F1566" s="38"/>
      <c r="G1566" s="13">
        <f t="shared" si="310"/>
        <v>0</v>
      </c>
      <c r="H1566" s="13">
        <f t="shared" si="311"/>
        <v>0</v>
      </c>
    </row>
    <row r="1567" spans="2:8" s="4" customFormat="1" ht="28.8" customHeight="1" x14ac:dyDescent="0.3">
      <c r="B1567" s="50" t="s">
        <v>2761</v>
      </c>
      <c r="C1567" s="87"/>
      <c r="D1567" s="88"/>
      <c r="E1567" s="85"/>
      <c r="F1567" s="38"/>
      <c r="G1567" s="13">
        <f t="shared" si="310"/>
        <v>0</v>
      </c>
      <c r="H1567" s="13">
        <f t="shared" si="311"/>
        <v>0</v>
      </c>
    </row>
    <row r="1568" spans="2:8" s="4" customFormat="1" ht="28.8" customHeight="1" x14ac:dyDescent="0.3">
      <c r="B1568" s="50" t="s">
        <v>2762</v>
      </c>
      <c r="C1568" s="87"/>
      <c r="D1568" s="88"/>
      <c r="E1568" s="85"/>
      <c r="F1568" s="38"/>
      <c r="G1568" s="13">
        <f t="shared" si="310"/>
        <v>0</v>
      </c>
      <c r="H1568" s="13">
        <f t="shared" si="311"/>
        <v>0</v>
      </c>
    </row>
    <row r="1569" spans="2:8" s="4" customFormat="1" ht="28.8" customHeight="1" x14ac:dyDescent="0.3">
      <c r="B1569" s="50" t="s">
        <v>2763</v>
      </c>
      <c r="C1569" s="87"/>
      <c r="D1569" s="88"/>
      <c r="E1569" s="85"/>
      <c r="F1569" s="38"/>
      <c r="G1569" s="13">
        <f t="shared" si="310"/>
        <v>0</v>
      </c>
      <c r="H1569" s="13">
        <f t="shared" si="311"/>
        <v>0</v>
      </c>
    </row>
    <row r="1570" spans="2:8" s="4" customFormat="1" ht="28.8" customHeight="1" x14ac:dyDescent="0.3">
      <c r="B1570" s="50" t="s">
        <v>2764</v>
      </c>
      <c r="C1570" s="87"/>
      <c r="D1570" s="88"/>
      <c r="E1570" s="85"/>
      <c r="F1570" s="38"/>
      <c r="G1570" s="13">
        <f t="shared" si="310"/>
        <v>0</v>
      </c>
      <c r="H1570" s="13">
        <f t="shared" si="311"/>
        <v>0</v>
      </c>
    </row>
    <row r="1571" spans="2:8" s="4" customFormat="1" ht="28.8" customHeight="1" x14ac:dyDescent="0.3">
      <c r="B1571" s="50" t="s">
        <v>2765</v>
      </c>
      <c r="C1571" s="87"/>
      <c r="D1571" s="88"/>
      <c r="E1571" s="85"/>
      <c r="F1571" s="38"/>
      <c r="G1571" s="13">
        <f t="shared" si="310"/>
        <v>0</v>
      </c>
      <c r="H1571" s="13">
        <f t="shared" si="311"/>
        <v>0</v>
      </c>
    </row>
    <row r="1572" spans="2:8" s="4" customFormat="1" ht="28.8" customHeight="1" x14ac:dyDescent="0.3">
      <c r="B1572" s="50" t="s">
        <v>2766</v>
      </c>
      <c r="C1572" s="87"/>
      <c r="D1572" s="88"/>
      <c r="E1572" s="85"/>
      <c r="F1572" s="38"/>
      <c r="G1572" s="13">
        <f t="shared" si="310"/>
        <v>0</v>
      </c>
      <c r="H1572" s="13">
        <f t="shared" si="311"/>
        <v>0</v>
      </c>
    </row>
    <row r="1573" spans="2:8" s="4" customFormat="1" ht="28.8" customHeight="1" x14ac:dyDescent="0.3">
      <c r="B1573" s="50" t="s">
        <v>2767</v>
      </c>
      <c r="C1573" s="87"/>
      <c r="D1573" s="88"/>
      <c r="E1573" s="85"/>
      <c r="F1573" s="38"/>
      <c r="G1573" s="13">
        <f t="shared" si="310"/>
        <v>0</v>
      </c>
      <c r="H1573" s="13">
        <f t="shared" si="311"/>
        <v>0</v>
      </c>
    </row>
    <row r="1574" spans="2:8" s="4" customFormat="1" ht="28.8" customHeight="1" x14ac:dyDescent="0.3">
      <c r="B1574" s="50" t="s">
        <v>2768</v>
      </c>
      <c r="C1574" s="87"/>
      <c r="D1574" s="88"/>
      <c r="E1574" s="85"/>
      <c r="F1574" s="38"/>
      <c r="G1574" s="13">
        <f t="shared" si="310"/>
        <v>0</v>
      </c>
      <c r="H1574" s="13">
        <f t="shared" si="311"/>
        <v>0</v>
      </c>
    </row>
    <row r="1575" spans="2:8" s="4" customFormat="1" ht="28.8" customHeight="1" x14ac:dyDescent="0.3">
      <c r="B1575" s="50" t="s">
        <v>2769</v>
      </c>
      <c r="C1575" s="87"/>
      <c r="D1575" s="88"/>
      <c r="E1575" s="85"/>
      <c r="F1575" s="38"/>
      <c r="G1575" s="13">
        <f t="shared" si="310"/>
        <v>0</v>
      </c>
      <c r="H1575" s="13">
        <f t="shared" si="311"/>
        <v>0</v>
      </c>
    </row>
    <row r="1576" spans="2:8" s="4" customFormat="1" ht="28.8" customHeight="1" x14ac:dyDescent="0.3">
      <c r="B1576" s="50" t="s">
        <v>2770</v>
      </c>
      <c r="C1576" s="87"/>
      <c r="D1576" s="88"/>
      <c r="E1576" s="85"/>
      <c r="F1576" s="38"/>
      <c r="G1576" s="13">
        <f t="shared" si="310"/>
        <v>0</v>
      </c>
      <c r="H1576" s="13">
        <f t="shared" si="311"/>
        <v>0</v>
      </c>
    </row>
    <row r="1577" spans="2:8" s="4" customFormat="1" ht="28.8" customHeight="1" x14ac:dyDescent="0.3">
      <c r="B1577" s="50" t="s">
        <v>2771</v>
      </c>
      <c r="C1577" s="87"/>
      <c r="D1577" s="88"/>
      <c r="E1577" s="85"/>
      <c r="F1577" s="38"/>
      <c r="G1577" s="13">
        <f t="shared" si="310"/>
        <v>0</v>
      </c>
      <c r="H1577" s="13">
        <f t="shared" si="311"/>
        <v>0</v>
      </c>
    </row>
    <row r="1578" spans="2:8" s="4" customFormat="1" ht="28.8" customHeight="1" x14ac:dyDescent="0.3">
      <c r="B1578" s="50" t="s">
        <v>2772</v>
      </c>
      <c r="C1578" s="87"/>
      <c r="D1578" s="88"/>
      <c r="E1578" s="85"/>
      <c r="F1578" s="38"/>
      <c r="G1578" s="13">
        <f t="shared" si="310"/>
        <v>0</v>
      </c>
      <c r="H1578" s="13">
        <f t="shared" si="311"/>
        <v>0</v>
      </c>
    </row>
    <row r="1579" spans="2:8" s="4" customFormat="1" ht="28.8" customHeight="1" x14ac:dyDescent="0.3">
      <c r="B1579" s="50" t="s">
        <v>2773</v>
      </c>
      <c r="C1579" s="87"/>
      <c r="D1579" s="88"/>
      <c r="E1579" s="85"/>
      <c r="F1579" s="38"/>
      <c r="G1579" s="13">
        <f t="shared" si="310"/>
        <v>0</v>
      </c>
      <c r="H1579" s="13">
        <f t="shared" si="311"/>
        <v>0</v>
      </c>
    </row>
    <row r="1580" spans="2:8" s="4" customFormat="1" ht="28.8" customHeight="1" x14ac:dyDescent="0.3">
      <c r="B1580" s="50" t="s">
        <v>2774</v>
      </c>
      <c r="C1580" s="87"/>
      <c r="D1580" s="88"/>
      <c r="E1580" s="85"/>
      <c r="F1580" s="38"/>
      <c r="G1580" s="13">
        <f t="shared" si="310"/>
        <v>0</v>
      </c>
      <c r="H1580" s="13">
        <f t="shared" si="311"/>
        <v>0</v>
      </c>
    </row>
    <row r="1581" spans="2:8" s="4" customFormat="1" ht="28.8" customHeight="1" x14ac:dyDescent="0.3">
      <c r="B1581" s="50" t="s">
        <v>2775</v>
      </c>
      <c r="C1581" s="87"/>
      <c r="D1581" s="88"/>
      <c r="E1581" s="85"/>
      <c r="F1581" s="38"/>
      <c r="G1581" s="13">
        <f t="shared" si="310"/>
        <v>0</v>
      </c>
      <c r="H1581" s="13">
        <f t="shared" si="311"/>
        <v>0</v>
      </c>
    </row>
    <row r="1582" spans="2:8" s="4" customFormat="1" ht="28.8" customHeight="1" x14ac:dyDescent="0.3">
      <c r="B1582" s="50" t="s">
        <v>2776</v>
      </c>
      <c r="C1582" s="87"/>
      <c r="D1582" s="88"/>
      <c r="E1582" s="85"/>
      <c r="F1582" s="38"/>
      <c r="G1582" s="13">
        <f t="shared" si="310"/>
        <v>0</v>
      </c>
      <c r="H1582" s="13">
        <f t="shared" si="311"/>
        <v>0</v>
      </c>
    </row>
    <row r="1583" spans="2:8" s="4" customFormat="1" ht="28.8" customHeight="1" x14ac:dyDescent="0.3">
      <c r="B1583" s="64" t="s">
        <v>2777</v>
      </c>
      <c r="C1583" s="65"/>
      <c r="D1583" s="65"/>
      <c r="E1583" s="65"/>
      <c r="F1583" s="65"/>
      <c r="G1583" s="65"/>
      <c r="H1583" s="26">
        <f>SUM(H1283:H1582)</f>
        <v>0</v>
      </c>
    </row>
    <row r="1584" spans="2:8" s="4" customFormat="1" x14ac:dyDescent="0.3">
      <c r="B1584" s="43"/>
      <c r="C1584" s="7"/>
      <c r="D1584" s="7"/>
      <c r="E1584" s="7"/>
      <c r="F1584" s="7"/>
      <c r="G1584" s="7"/>
      <c r="H1584" s="8"/>
    </row>
    <row r="1585" spans="2:8" x14ac:dyDescent="0.3">
      <c r="B1585" s="54" t="s">
        <v>2214</v>
      </c>
      <c r="C1585" s="55"/>
      <c r="D1585" s="55"/>
      <c r="E1585" s="55"/>
      <c r="F1585" s="55"/>
      <c r="G1585" s="55"/>
      <c r="H1585" s="55"/>
    </row>
    <row r="1586" spans="2:8" ht="57.6" x14ac:dyDescent="0.3">
      <c r="B1586" s="47" t="s">
        <v>2153</v>
      </c>
      <c r="C1586" s="14" t="s">
        <v>2154</v>
      </c>
      <c r="D1586" s="15" t="s">
        <v>2155</v>
      </c>
      <c r="E1586" s="15" t="s">
        <v>2156</v>
      </c>
      <c r="F1586" s="16" t="s">
        <v>2157</v>
      </c>
      <c r="G1586" s="17"/>
      <c r="H1586" s="17" t="s">
        <v>2158</v>
      </c>
    </row>
    <row r="1587" spans="2:8" ht="28.8" x14ac:dyDescent="0.3">
      <c r="B1587" s="48" t="s">
        <v>2160</v>
      </c>
      <c r="C1587" s="18" t="s">
        <v>2186</v>
      </c>
      <c r="D1587" s="19"/>
      <c r="E1587" s="20"/>
      <c r="F1587" s="20"/>
      <c r="G1587" s="21"/>
      <c r="H1587" s="21"/>
    </row>
    <row r="1588" spans="2:8" ht="28.8" x14ac:dyDescent="0.3">
      <c r="B1588" s="48" t="s">
        <v>2161</v>
      </c>
      <c r="C1588" s="18" t="s">
        <v>1046</v>
      </c>
      <c r="D1588" s="19"/>
      <c r="E1588" s="20"/>
      <c r="F1588" s="20"/>
      <c r="G1588" s="21"/>
      <c r="H1588" s="21"/>
    </row>
    <row r="1589" spans="2:8" ht="28.8" x14ac:dyDescent="0.3">
      <c r="B1589" s="48" t="s">
        <v>2162</v>
      </c>
      <c r="C1589" s="18" t="s">
        <v>2187</v>
      </c>
      <c r="D1589" s="19"/>
      <c r="E1589" s="20"/>
      <c r="F1589" s="20"/>
      <c r="G1589" s="21"/>
      <c r="H1589" s="21"/>
    </row>
    <row r="1590" spans="2:8" ht="28.8" x14ac:dyDescent="0.3">
      <c r="B1590" s="48" t="s">
        <v>2163</v>
      </c>
      <c r="C1590" s="18" t="s">
        <v>2188</v>
      </c>
      <c r="D1590" s="19"/>
      <c r="E1590" s="20"/>
      <c r="F1590" s="20"/>
      <c r="G1590" s="21"/>
      <c r="H1590" s="21"/>
    </row>
    <row r="1591" spans="2:8" ht="28.8" x14ac:dyDescent="0.3">
      <c r="B1591" s="48" t="s">
        <v>2164</v>
      </c>
      <c r="C1591" s="18" t="s">
        <v>2189</v>
      </c>
      <c r="D1591" s="19" t="s">
        <v>1069</v>
      </c>
      <c r="E1591" s="22">
        <v>5072</v>
      </c>
      <c r="F1591" s="23">
        <v>8.64</v>
      </c>
      <c r="G1591" s="22"/>
      <c r="H1591" s="24">
        <f>ROUND(E1591*F1591,2)</f>
        <v>43822.080000000002</v>
      </c>
    </row>
    <row r="1592" spans="2:8" ht="28.8" x14ac:dyDescent="0.3">
      <c r="B1592" s="48" t="s">
        <v>2165</v>
      </c>
      <c r="C1592" s="18" t="s">
        <v>2190</v>
      </c>
      <c r="D1592" s="19" t="s">
        <v>1069</v>
      </c>
      <c r="E1592" s="22">
        <v>49.6</v>
      </c>
      <c r="F1592" s="23">
        <v>9.85</v>
      </c>
      <c r="G1592" s="22"/>
      <c r="H1592" s="24">
        <f t="shared" ref="H1592:H1594" si="312">ROUND(E1592*F1592,2)</f>
        <v>488.56</v>
      </c>
    </row>
    <row r="1593" spans="2:8" ht="28.8" x14ac:dyDescent="0.3">
      <c r="B1593" s="48" t="s">
        <v>2166</v>
      </c>
      <c r="C1593" s="18" t="s">
        <v>2191</v>
      </c>
      <c r="D1593" s="19" t="s">
        <v>1069</v>
      </c>
      <c r="E1593" s="22">
        <v>372464</v>
      </c>
      <c r="F1593" s="23">
        <v>0.14000000000000001</v>
      </c>
      <c r="G1593" s="22"/>
      <c r="H1593" s="24">
        <f t="shared" si="312"/>
        <v>52144.959999999999</v>
      </c>
    </row>
    <row r="1594" spans="2:8" ht="28.8" x14ac:dyDescent="0.3">
      <c r="B1594" s="48" t="s">
        <v>2167</v>
      </c>
      <c r="C1594" s="18" t="s">
        <v>2192</v>
      </c>
      <c r="D1594" s="19" t="s">
        <v>1069</v>
      </c>
      <c r="E1594" s="22">
        <v>504</v>
      </c>
      <c r="F1594" s="23">
        <v>0.44</v>
      </c>
      <c r="G1594" s="22"/>
      <c r="H1594" s="24">
        <f t="shared" si="312"/>
        <v>221.76</v>
      </c>
    </row>
    <row r="1595" spans="2:8" ht="28.8" x14ac:dyDescent="0.3">
      <c r="B1595" s="48" t="s">
        <v>2168</v>
      </c>
      <c r="C1595" s="18" t="s">
        <v>2193</v>
      </c>
      <c r="D1595" s="19"/>
      <c r="E1595" s="22"/>
      <c r="F1595" s="20"/>
      <c r="G1595" s="22"/>
      <c r="H1595" s="21"/>
    </row>
    <row r="1596" spans="2:8" ht="28.8" x14ac:dyDescent="0.3">
      <c r="B1596" s="48" t="s">
        <v>2169</v>
      </c>
      <c r="C1596" s="18" t="s">
        <v>2194</v>
      </c>
      <c r="D1596" s="19"/>
      <c r="E1596" s="22"/>
      <c r="F1596" s="20"/>
      <c r="G1596" s="22"/>
      <c r="H1596" s="21"/>
    </row>
    <row r="1597" spans="2:8" ht="28.8" x14ac:dyDescent="0.3">
      <c r="B1597" s="48" t="s">
        <v>2170</v>
      </c>
      <c r="C1597" s="18" t="s">
        <v>2195</v>
      </c>
      <c r="D1597" s="19"/>
      <c r="E1597" s="22"/>
      <c r="F1597" s="20"/>
      <c r="G1597" s="22"/>
      <c r="H1597" s="21"/>
    </row>
    <row r="1598" spans="2:8" ht="28.8" x14ac:dyDescent="0.3">
      <c r="B1598" s="48" t="s">
        <v>2171</v>
      </c>
      <c r="C1598" s="18" t="s">
        <v>2196</v>
      </c>
      <c r="D1598" s="19" t="s">
        <v>2211</v>
      </c>
      <c r="E1598" s="22">
        <v>2</v>
      </c>
      <c r="F1598" s="23">
        <v>227.71</v>
      </c>
      <c r="G1598" s="22"/>
      <c r="H1598" s="24">
        <f t="shared" ref="H1598:H1599" si="313">ROUND(E1598*F1598,2)</f>
        <v>455.42</v>
      </c>
    </row>
    <row r="1599" spans="2:8" ht="28.8" x14ac:dyDescent="0.3">
      <c r="B1599" s="48" t="s">
        <v>2172</v>
      </c>
      <c r="C1599" s="18" t="s">
        <v>2197</v>
      </c>
      <c r="D1599" s="19" t="s">
        <v>2211</v>
      </c>
      <c r="E1599" s="22">
        <v>668</v>
      </c>
      <c r="F1599" s="23">
        <v>3.12</v>
      </c>
      <c r="G1599" s="22"/>
      <c r="H1599" s="24">
        <f t="shared" si="313"/>
        <v>2084.16</v>
      </c>
    </row>
    <row r="1600" spans="2:8" ht="28.8" x14ac:dyDescent="0.3">
      <c r="B1600" s="48" t="s">
        <v>2173</v>
      </c>
      <c r="C1600" s="18" t="s">
        <v>2198</v>
      </c>
      <c r="D1600" s="19"/>
      <c r="E1600" s="22"/>
      <c r="F1600" s="20"/>
      <c r="G1600" s="22"/>
      <c r="H1600" s="21"/>
    </row>
    <row r="1601" spans="2:8" ht="28.8" x14ac:dyDescent="0.3">
      <c r="B1601" s="48" t="s">
        <v>2174</v>
      </c>
      <c r="C1601" s="18" t="s">
        <v>2199</v>
      </c>
      <c r="D1601" s="19" t="s">
        <v>2211</v>
      </c>
      <c r="E1601" s="22">
        <v>2</v>
      </c>
      <c r="F1601" s="23">
        <v>257.41000000000003</v>
      </c>
      <c r="G1601" s="22"/>
      <c r="H1601" s="24">
        <f t="shared" ref="H1601:H1602" si="314">ROUND(E1601*F1601,2)</f>
        <v>514.82000000000005</v>
      </c>
    </row>
    <row r="1602" spans="2:8" ht="28.8" x14ac:dyDescent="0.3">
      <c r="B1602" s="48" t="s">
        <v>2175</v>
      </c>
      <c r="C1602" s="18" t="s">
        <v>2200</v>
      </c>
      <c r="D1602" s="19" t="s">
        <v>2212</v>
      </c>
      <c r="E1602" s="22">
        <v>668</v>
      </c>
      <c r="F1602" s="23">
        <v>8.2200000000000006</v>
      </c>
      <c r="G1602" s="22"/>
      <c r="H1602" s="24">
        <f t="shared" si="314"/>
        <v>5490.96</v>
      </c>
    </row>
    <row r="1603" spans="2:8" ht="28.8" x14ac:dyDescent="0.3">
      <c r="B1603" s="48" t="s">
        <v>2176</v>
      </c>
      <c r="C1603" s="18" t="s">
        <v>2201</v>
      </c>
      <c r="D1603" s="19"/>
      <c r="E1603" s="22"/>
      <c r="F1603" s="20"/>
      <c r="G1603" s="22"/>
      <c r="H1603" s="21"/>
    </row>
    <row r="1604" spans="2:8" ht="28.8" x14ac:dyDescent="0.3">
      <c r="B1604" s="48" t="s">
        <v>2177</v>
      </c>
      <c r="C1604" s="18" t="s">
        <v>2202</v>
      </c>
      <c r="D1604" s="19"/>
      <c r="E1604" s="22"/>
      <c r="F1604" s="20"/>
      <c r="G1604" s="22"/>
      <c r="H1604" s="21"/>
    </row>
    <row r="1605" spans="2:8" ht="28.8" x14ac:dyDescent="0.3">
      <c r="B1605" s="48" t="s">
        <v>2178</v>
      </c>
      <c r="C1605" s="18" t="s">
        <v>2203</v>
      </c>
      <c r="D1605" s="19" t="s">
        <v>1069</v>
      </c>
      <c r="E1605" s="22">
        <v>6</v>
      </c>
      <c r="F1605" s="23">
        <v>77.23</v>
      </c>
      <c r="G1605" s="22"/>
      <c r="H1605" s="24">
        <f>ROUND(E1605*F1605,2)</f>
        <v>463.38</v>
      </c>
    </row>
    <row r="1606" spans="2:8" ht="28.8" x14ac:dyDescent="0.3">
      <c r="B1606" s="48" t="s">
        <v>2179</v>
      </c>
      <c r="C1606" s="18" t="s">
        <v>2204</v>
      </c>
      <c r="D1606" s="19"/>
      <c r="E1606" s="22"/>
      <c r="F1606" s="23"/>
      <c r="G1606" s="22"/>
      <c r="H1606" s="21"/>
    </row>
    <row r="1607" spans="2:8" ht="28.8" x14ac:dyDescent="0.3">
      <c r="B1607" s="48" t="s">
        <v>2180</v>
      </c>
      <c r="C1607" s="18" t="s">
        <v>2205</v>
      </c>
      <c r="D1607" s="19"/>
      <c r="E1607" s="22"/>
      <c r="F1607" s="20"/>
      <c r="G1607" s="22"/>
      <c r="H1607" s="21"/>
    </row>
    <row r="1608" spans="2:8" ht="28.8" x14ac:dyDescent="0.3">
      <c r="B1608" s="48" t="s">
        <v>2181</v>
      </c>
      <c r="C1608" s="18" t="s">
        <v>2206</v>
      </c>
      <c r="D1608" s="19" t="s">
        <v>1165</v>
      </c>
      <c r="E1608" s="22">
        <v>36</v>
      </c>
      <c r="F1608" s="23">
        <v>6.09</v>
      </c>
      <c r="G1608" s="22"/>
      <c r="H1608" s="24">
        <f t="shared" ref="H1608:H1612" si="315">ROUND(E1608*F1608,2)</f>
        <v>219.24</v>
      </c>
    </row>
    <row r="1609" spans="2:8" ht="28.8" x14ac:dyDescent="0.3">
      <c r="B1609" s="48" t="s">
        <v>2182</v>
      </c>
      <c r="C1609" s="18" t="s">
        <v>2207</v>
      </c>
      <c r="D1609" s="19" t="s">
        <v>1165</v>
      </c>
      <c r="E1609" s="22">
        <v>7164</v>
      </c>
      <c r="F1609" s="23">
        <v>0.13</v>
      </c>
      <c r="G1609" s="22"/>
      <c r="H1609" s="24">
        <f t="shared" si="315"/>
        <v>931.32</v>
      </c>
    </row>
    <row r="1610" spans="2:8" ht="28.8" x14ac:dyDescent="0.3">
      <c r="B1610" s="48" t="s">
        <v>2183</v>
      </c>
      <c r="C1610" s="18" t="s">
        <v>2208</v>
      </c>
      <c r="D1610" s="19" t="s">
        <v>1165</v>
      </c>
      <c r="E1610" s="22">
        <v>195</v>
      </c>
      <c r="F1610" s="23">
        <v>49.7</v>
      </c>
      <c r="G1610" s="22"/>
      <c r="H1610" s="24">
        <f t="shared" si="315"/>
        <v>9691.5</v>
      </c>
    </row>
    <row r="1611" spans="2:8" ht="28.8" x14ac:dyDescent="0.3">
      <c r="B1611" s="48" t="s">
        <v>2184</v>
      </c>
      <c r="C1611" s="18" t="s">
        <v>2209</v>
      </c>
      <c r="D1611" s="19" t="s">
        <v>1165</v>
      </c>
      <c r="E1611" s="22">
        <v>5940</v>
      </c>
      <c r="F1611" s="23">
        <v>3.04</v>
      </c>
      <c r="G1611" s="22"/>
      <c r="H1611" s="24">
        <f t="shared" si="315"/>
        <v>18057.599999999999</v>
      </c>
    </row>
    <row r="1612" spans="2:8" ht="28.8" x14ac:dyDescent="0.3">
      <c r="B1612" s="48" t="s">
        <v>2185</v>
      </c>
      <c r="C1612" s="18" t="s">
        <v>2210</v>
      </c>
      <c r="D1612" s="19" t="s">
        <v>1165</v>
      </c>
      <c r="E1612" s="22">
        <v>285</v>
      </c>
      <c r="F1612" s="23">
        <v>6.08</v>
      </c>
      <c r="G1612" s="22"/>
      <c r="H1612" s="24">
        <f t="shared" si="315"/>
        <v>1732.8</v>
      </c>
    </row>
    <row r="1613" spans="2:8" s="4" customFormat="1" x14ac:dyDescent="0.3">
      <c r="B1613" s="66" t="s">
        <v>2213</v>
      </c>
      <c r="C1613" s="66"/>
      <c r="D1613" s="66"/>
      <c r="E1613" s="66"/>
      <c r="F1613" s="66"/>
      <c r="G1613" s="66"/>
      <c r="H1613" s="25">
        <f>SUM(H1587:H1612)</f>
        <v>136318.56000000003</v>
      </c>
    </row>
    <row r="1617" spans="2:8" ht="34.950000000000003" customHeight="1" x14ac:dyDescent="0.3">
      <c r="B1617" s="56" t="s">
        <v>2215</v>
      </c>
      <c r="C1617" s="57"/>
      <c r="D1617" s="57"/>
      <c r="E1617" s="57"/>
      <c r="F1617" s="57"/>
      <c r="G1617" s="57"/>
      <c r="H1617" s="58"/>
    </row>
    <row r="1618" spans="2:8" ht="34.950000000000003" customHeight="1" x14ac:dyDescent="0.3">
      <c r="B1618" s="59" t="s">
        <v>2216</v>
      </c>
      <c r="C1618" s="60"/>
      <c r="D1618" s="60"/>
      <c r="E1618" s="60"/>
      <c r="F1618" s="61"/>
      <c r="G1618" s="62">
        <v>0</v>
      </c>
      <c r="H1618" s="63"/>
    </row>
    <row r="1619" spans="2:8" ht="34.950000000000003" customHeight="1" x14ac:dyDescent="0.3">
      <c r="B1619" s="59" t="s">
        <v>2779</v>
      </c>
      <c r="C1619" s="60"/>
      <c r="D1619" s="60"/>
      <c r="E1619" s="60"/>
      <c r="F1619" s="61"/>
      <c r="G1619" s="62">
        <f>H1280+H1583</f>
        <v>0</v>
      </c>
      <c r="H1619" s="63"/>
    </row>
    <row r="1620" spans="2:8" ht="34.950000000000003" customHeight="1" x14ac:dyDescent="0.3">
      <c r="B1620" s="59" t="s">
        <v>2217</v>
      </c>
      <c r="C1620" s="60"/>
      <c r="D1620" s="60"/>
      <c r="E1620" s="60"/>
      <c r="F1620" s="61"/>
      <c r="G1620" s="62">
        <f>G1618+G1619</f>
        <v>0</v>
      </c>
      <c r="H1620" s="63"/>
    </row>
    <row r="1621" spans="2:8" ht="34.950000000000003" customHeight="1" x14ac:dyDescent="0.3">
      <c r="B1621" s="59" t="s">
        <v>2218</v>
      </c>
      <c r="C1621" s="60"/>
      <c r="D1621" s="60"/>
      <c r="E1621" s="60"/>
      <c r="F1621" s="61"/>
      <c r="G1621" s="67">
        <f>H1613</f>
        <v>136318.56000000003</v>
      </c>
      <c r="H1621" s="63"/>
    </row>
    <row r="1622" spans="2:8" ht="34.950000000000003" customHeight="1" x14ac:dyDescent="0.3">
      <c r="B1622" s="59" t="s">
        <v>2219</v>
      </c>
      <c r="C1622" s="60"/>
      <c r="D1622" s="60"/>
      <c r="E1622" s="60"/>
      <c r="F1622" s="61"/>
      <c r="G1622" s="67">
        <f>G1621+G1620</f>
        <v>136318.56000000003</v>
      </c>
      <c r="H1622" s="63"/>
    </row>
    <row r="1623" spans="2:8" ht="34.950000000000003" customHeight="1" x14ac:dyDescent="0.3">
      <c r="B1623" s="69" t="s">
        <v>2220</v>
      </c>
      <c r="C1623" s="70"/>
      <c r="D1623" s="70"/>
      <c r="E1623" s="70"/>
      <c r="F1623" s="71"/>
      <c r="G1623" s="72">
        <v>6201308.8700000001</v>
      </c>
      <c r="H1623" s="73"/>
    </row>
    <row r="1624" spans="2:8" ht="34.950000000000003" customHeight="1" x14ac:dyDescent="0.3">
      <c r="B1624" s="69" t="s">
        <v>2221</v>
      </c>
      <c r="C1624" s="70"/>
      <c r="D1624" s="70"/>
      <c r="E1624" s="70"/>
      <c r="F1624" s="71"/>
      <c r="G1624" s="74">
        <f>ROUND(G1620/G1623-1,4)</f>
        <v>-1</v>
      </c>
      <c r="H1624" s="75"/>
    </row>
    <row r="1625" spans="2:8" ht="34.950000000000003" customHeight="1" x14ac:dyDescent="0.3">
      <c r="B1625" s="69" t="s">
        <v>2222</v>
      </c>
      <c r="C1625" s="70"/>
      <c r="D1625" s="70"/>
      <c r="E1625" s="70"/>
      <c r="F1625" s="71"/>
      <c r="G1625" s="83">
        <f>G1621+G1620</f>
        <v>136318.56000000003</v>
      </c>
      <c r="H1625" s="84"/>
    </row>
    <row r="1627" spans="2:8" x14ac:dyDescent="0.3">
      <c r="C1627" s="68" t="s">
        <v>2223</v>
      </c>
      <c r="D1627" s="68"/>
      <c r="E1627" s="68"/>
      <c r="F1627" s="68"/>
      <c r="G1627" s="68"/>
      <c r="H1627" s="68"/>
    </row>
    <row r="1628" spans="2:8" x14ac:dyDescent="0.3">
      <c r="C1628" s="82"/>
      <c r="D1628" s="82"/>
      <c r="E1628" s="82"/>
      <c r="F1628" s="82"/>
      <c r="G1628" s="82"/>
      <c r="H1628" s="82"/>
    </row>
    <row r="1629" spans="2:8" x14ac:dyDescent="0.3">
      <c r="C1629" s="68" t="s">
        <v>2224</v>
      </c>
      <c r="D1629" s="68"/>
      <c r="E1629" s="68"/>
      <c r="F1629" s="68"/>
      <c r="G1629" s="5"/>
      <c r="H1629" s="31"/>
    </row>
    <row r="1630" spans="2:8" x14ac:dyDescent="0.3">
      <c r="C1630" s="82"/>
      <c r="D1630" s="82"/>
      <c r="E1630" s="82"/>
      <c r="F1630" s="82"/>
      <c r="G1630" s="82"/>
      <c r="H1630" s="82"/>
    </row>
    <row r="1631" spans="2:8" x14ac:dyDescent="0.3">
      <c r="C1631" s="68" t="s">
        <v>2225</v>
      </c>
      <c r="D1631" s="68"/>
      <c r="E1631" s="68"/>
      <c r="F1631" s="68"/>
      <c r="G1631" s="68"/>
      <c r="H1631" s="68"/>
    </row>
    <row r="1632" spans="2:8" x14ac:dyDescent="0.3">
      <c r="C1632" s="82"/>
      <c r="D1632" s="82"/>
      <c r="E1632" s="82"/>
      <c r="F1632" s="82"/>
      <c r="G1632" s="82"/>
      <c r="H1632" s="82"/>
    </row>
    <row r="1633" spans="3:8" x14ac:dyDescent="0.3">
      <c r="C1633" s="68" t="s">
        <v>2225</v>
      </c>
      <c r="D1633" s="68"/>
      <c r="E1633" s="68"/>
      <c r="F1633" s="68"/>
      <c r="G1633" s="5"/>
      <c r="H1633" s="31"/>
    </row>
    <row r="1634" spans="3:8" x14ac:dyDescent="0.3">
      <c r="C1634" s="82"/>
      <c r="D1634" s="82"/>
      <c r="E1634" s="82"/>
      <c r="F1634" s="82"/>
      <c r="G1634" s="82"/>
      <c r="H1634" s="82"/>
    </row>
    <row r="1635" spans="3:8" x14ac:dyDescent="0.3">
      <c r="C1635" s="89" t="s">
        <v>2225</v>
      </c>
      <c r="D1635" s="89"/>
      <c r="E1635" s="89"/>
      <c r="F1635" s="89"/>
      <c r="G1635" s="89"/>
      <c r="H1635" s="89"/>
    </row>
    <row r="1636" spans="3:8" x14ac:dyDescent="0.3">
      <c r="C1636" s="82"/>
      <c r="D1636" s="82"/>
      <c r="E1636" s="82"/>
      <c r="F1636" s="82"/>
      <c r="G1636" s="82"/>
      <c r="H1636" s="82"/>
    </row>
    <row r="1637" spans="3:8" x14ac:dyDescent="0.3">
      <c r="C1637" s="68" t="s">
        <v>2225</v>
      </c>
      <c r="D1637" s="68"/>
      <c r="E1637" s="68"/>
      <c r="F1637" s="68"/>
      <c r="G1637" s="68"/>
      <c r="H1637" s="68"/>
    </row>
    <row r="1638" spans="3:8" x14ac:dyDescent="0.3">
      <c r="C1638" s="82"/>
      <c r="D1638" s="82"/>
      <c r="E1638" s="82"/>
      <c r="F1638" s="82"/>
      <c r="G1638" s="82"/>
      <c r="H1638" s="82"/>
    </row>
    <row r="1639" spans="3:8" x14ac:dyDescent="0.3">
      <c r="C1639" s="68" t="s">
        <v>2225</v>
      </c>
      <c r="D1639" s="68"/>
      <c r="E1639" s="68"/>
      <c r="F1639" s="68"/>
      <c r="G1639" s="68"/>
      <c r="H1639" s="68"/>
    </row>
    <row r="1640" spans="3:8" x14ac:dyDescent="0.3">
      <c r="C1640" s="82"/>
      <c r="D1640" s="82"/>
      <c r="E1640" s="82"/>
      <c r="F1640" s="82"/>
      <c r="G1640" s="82"/>
      <c r="H1640" s="82"/>
    </row>
  </sheetData>
  <sheetProtection password="C759" sheet="1" objects="1" scenarios="1" selectLockedCells="1"/>
  <autoFilter ref="A5:J1280"/>
  <mergeCells count="37">
    <mergeCell ref="B3:H3"/>
    <mergeCell ref="B4:H4"/>
    <mergeCell ref="C1640:H1640"/>
    <mergeCell ref="C1639:H1639"/>
    <mergeCell ref="C1637:H1637"/>
    <mergeCell ref="C1635:H1635"/>
    <mergeCell ref="C1631:H1631"/>
    <mergeCell ref="C1636:H1636"/>
    <mergeCell ref="C1638:H1638"/>
    <mergeCell ref="C1630:H1630"/>
    <mergeCell ref="C1632:H1632"/>
    <mergeCell ref="C1633:F1633"/>
    <mergeCell ref="C1634:H1634"/>
    <mergeCell ref="B1625:F1625"/>
    <mergeCell ref="G1625:H1625"/>
    <mergeCell ref="C1628:H1628"/>
    <mergeCell ref="C1629:F1629"/>
    <mergeCell ref="C1627:H1627"/>
    <mergeCell ref="B1622:F1622"/>
    <mergeCell ref="G1622:H1622"/>
    <mergeCell ref="B1623:F1623"/>
    <mergeCell ref="G1623:H1623"/>
    <mergeCell ref="B1624:F1624"/>
    <mergeCell ref="G1624:H1624"/>
    <mergeCell ref="B1619:F1619"/>
    <mergeCell ref="G1619:H1619"/>
    <mergeCell ref="B1620:F1620"/>
    <mergeCell ref="G1620:H1620"/>
    <mergeCell ref="B1621:F1621"/>
    <mergeCell ref="G1621:H1621"/>
    <mergeCell ref="B1585:H1585"/>
    <mergeCell ref="B1617:H1617"/>
    <mergeCell ref="B1618:F1618"/>
    <mergeCell ref="G1618:H1618"/>
    <mergeCell ref="B1280:G1280"/>
    <mergeCell ref="B1613:G1613"/>
    <mergeCell ref="B1583:G1583"/>
  </mergeCells>
  <pageMargins left="0.7" right="0.7" top="0.78740157499999996" bottom="0.78740157499999996" header="0.3" footer="0.3"/>
  <pageSetup paperSize="9" scale="46" orientation="portrait" r:id="rId1"/>
  <rowBreaks count="1" manualBreakCount="1">
    <brk id="1583" min="1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Tabelle1!Druckbereich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Massimiliano Cortese</dc:creator>
  <cp:lastModifiedBy>Massimiliano Cortese</cp:lastModifiedBy>
  <cp:lastPrinted>2015-06-04T16:07:46Z</cp:lastPrinted>
  <dcterms:created xsi:type="dcterms:W3CDTF">2015-03-02T14:46:07Z</dcterms:created>
  <dcterms:modified xsi:type="dcterms:W3CDTF">2016-02-23T07:07:10Z</dcterms:modified>
</cp:coreProperties>
</file>