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Angebotsvorlage_Modello" sheetId="1" r:id="rId1"/>
  </sheets>
  <definedNames/>
  <calcPr fullCalcOnLoad="1"/>
</workbook>
</file>

<file path=xl/sharedStrings.xml><?xml version="1.0" encoding="utf-8"?>
<sst xmlns="http://schemas.openxmlformats.org/spreadsheetml/2006/main" count="825" uniqueCount="627">
  <si>
    <t>BELÄGE AUS BITUMINÖSEM MISCHGUT§PAVIMENTAZIONI CON CONGLOMERATO BITUMINOSO</t>
  </si>
  <si>
    <t>Bituminöses Mischgut 0/40 für Tragschichten mit modifiziertem Bindemittel je m2 und cm Schichtstärke, eingebaut§Conglomerato bituminoso 0/40 con bitume modificato per strato di base confezionato a caldo (granulometria 0/40) in impianti idonei, costituito da bitume modificato con polimeri per ogni m2 e ogni cm di spessore finito</t>
  </si>
  <si>
    <t>Bituminöses Mischgut 0/25 für Binderschichten mit modifiziertem Bindemittel je m2 und cm Schichtstärke, eingebaut§Conglomerato bituminoso 0/25 con bitume modificato per strato di collegamento binder per ogni m2 e ogni cm di spessore finito</t>
  </si>
  <si>
    <t>Bituminöses Mischgut 0/19 für Binderschichten je m2 und cm Schichtstärke, eingebaut§Conglomerato bituminoso 0/19 per strato di collegamento binder  per ogni m2 e ogni cm di spessore finito</t>
  </si>
  <si>
    <t>Bituminöses Mischgut, 0/12 mit hochmodifiziertem Bindemittel für Verschleißschichten aus Splittmastix (hard). Schichtstärke, eingebaut: 3 cm.§Conglomerato bituminoso 0/12 con bitume modificato hard per strato d'usura tipo Splittmastix spessore finito &lt;cm&gt;: 3.</t>
  </si>
  <si>
    <t>Haftschicht für Verschleißschichten aus Splittmastix Aufbringen eines Emulsionsfilms§Mano di attacco per strato di usura tipo Splittmastix Applicazione di una mano di emulsione</t>
  </si>
  <si>
    <t>STRASSENREGELBAUWERKE, STRASSENZUBEHÖR, STRASSENBESCHILDERUNG UND BODENMARKIERUNG§MANUFATTI TIPO ED ACCESSORI STRADALI, SEGNALETICA</t>
  </si>
  <si>
    <t>STRASSENBESCHILDERUNG UND BODENMARKIERUNG§SEGNALETICA VERTICALE ED ORIZZONTALE</t>
  </si>
  <si>
    <t>BODENMARKIERUNG§SEGNALETICA ORIZZONTALE</t>
  </si>
  <si>
    <t>ERDUNGSARBEITEN§LAVORI PER LA MESSA A TERRA</t>
  </si>
  <si>
    <t>PROFILSTABERDER (ERDUNGSPFOSTEN) §PUNTAZZE DI DISPERSIONE</t>
  </si>
  <si>
    <t>MITTELSPANNUNGSKABEL § LINEA A MEDIA TENSIONE</t>
  </si>
  <si>
    <t>Einzug eines Mittelspannungskabels 12/20kV vom Typ ARE4H5EX (Matr.Nr. ENEL 332284, Typ DC 4385/2), A=3x(1x185mm2)§ Infilaggio di cavo media tensione 12/20kV del tipo ARE4H5EX (nr.matr. ENEL 332284, Tipo DC 4385/2), A=3x(1x185mm2)</t>
  </si>
  <si>
    <t>Lieferung und Einzug eines Mittelspannungskabels 12/20kV vom Typ ARE4H5EX (Matr.Nr. ENEL 332284, Typ DC 4385/2), A=3x(1x185mm2)  mit Anschluss zur MS-Kabine.§ Infilaggio di cavo media tensione 12/20kV del tipo ARE4H5EX (nr.matr. ENEL 332284, Tipo DC 4385/2), A=3x(1x185mm2) con collegamento alla cabina elettrica.</t>
  </si>
  <si>
    <t>Übergang von Verlegung in der Landesstraße zur Befestigung an Stützmauer§Passaggio dalla posa nella strada provinciale all´ancoraggio al muro di contenimento</t>
  </si>
  <si>
    <t>Errichtung einer Umzäunung§Innalzare un recinto</t>
  </si>
  <si>
    <t>Trockenaussaat von Grassamenmischung§Seminagione a secco</t>
  </si>
  <si>
    <t>Bachquerung 2§Attraversamento del torrente 2</t>
  </si>
  <si>
    <t>Bachquerung 5§Attraversamento del torrente 5</t>
  </si>
  <si>
    <t>Bachquerung 3§Attraversamento del torrente 3</t>
  </si>
  <si>
    <t>Bachquerung 6§Attraversamento del torrente 6</t>
  </si>
  <si>
    <t>Bachquerung 7§Attraversamento del torrente 7</t>
  </si>
  <si>
    <t>Bachquerung 8§Attraversamento del torrente 8</t>
  </si>
  <si>
    <t>Bachquerung 9§Attraversamento del torrente 9</t>
  </si>
  <si>
    <t>Bachquerung 12§Attraversamento del torrente 12</t>
  </si>
  <si>
    <t>Bachquerung 13§Attraversamento del torrente 13</t>
  </si>
  <si>
    <t>Lieferung und Einbau einer Bitumenplane§Fornitura e posa di una membrana bituminosa</t>
  </si>
  <si>
    <t>Statischer Lastplattendruckversuch§Prova di carico su piastra statica</t>
  </si>
  <si>
    <t>Elektroarbeiten: Stundenlohn für Facharbeiter, 4. Lohnstufe§Lavori elettrici: Paga oraria per lavoratore specializzato, quarta categoria</t>
  </si>
  <si>
    <t>Glasfaserkabel für Selnet 12 Fasern 50/125§Cavo ottico Selnet 12 fibre 50/125</t>
  </si>
  <si>
    <t>Angebot Gesamt
Offerta totale</t>
  </si>
  <si>
    <t>A</t>
  </si>
  <si>
    <t>B</t>
  </si>
  <si>
    <t>Sicherheitskosten Gesamt
Costi di sicurezza totale</t>
  </si>
  <si>
    <t>Angebot
Offerta</t>
  </si>
  <si>
    <t>A+B</t>
  </si>
  <si>
    <t>BETON FÜR BEWEHRTE UND UNBEWEHRTE BAUWERKE§CONGLOMERATO CEMENTIZIO PER MANUFATTI ARMATI E NON ARMATI</t>
  </si>
  <si>
    <t>Beton, einschließlich Schalungen (Prozent 0%)§Calcestruzzo compreso casseforme (Percentuale 0%)</t>
  </si>
  <si>
    <t>Ortbeton der Sauberkeitsschicht§Calcestruzzo in opera, per sottofondazioni</t>
  </si>
  <si>
    <t>Ortbeton des Streifenfundamentes, des Einzelfundamentes, der Fundamentplatte in Stahlbeton§Calcestruzzo in opera, per fondazioni continue, plinti e platee di c.a.</t>
  </si>
  <si>
    <t>Verblendmauerwerk aus Naturstein vor Wänden im Freien,§Muratura di tamponamento all'aperto, in pietra naturale tagliata</t>
  </si>
  <si>
    <t>Verbundestrich aus Zementmörtel im M.V. von 250 kg Zement R 325 pro m3 Fertiggemisch, als Gefälleestrich§Massetto in malta di cemento dosata a 250 kg di cemento R 325 per m3 d'impasto finito, per la formazione di pendenze</t>
  </si>
  <si>
    <t>Abdichtung von Außenwandflächen gegen Bodenfeuchtigkeit mit Dichtungsschlämme; liefern und ausführen§Impermeabilizzazione verticale di pareti esterne contro la permeabilità capillare con malta fina impermeabilizzante, fornitura e posa</t>
  </si>
  <si>
    <t>Fugenband für Arbeits- und Bewegungsfugen aus PVC (Waterstop) für die Abdichtung von Betonstrukturen gegen drückendes Wasser§Profilato in PVC (Waterstop) per giunti di ripresa e per giunti di dilatazione, per la tenuta idraulica con pressione idrostatica di giunti in strutture di calcestruzzo</t>
  </si>
  <si>
    <t>Ausbildung von Hohlkehlen§Formazione di guscio di raccordo</t>
  </si>
  <si>
    <t xml:space="preserve">Wärmedämmschicht aus Polystyrol-Hartschaum als Extruderschaum, Dicke: 6-8 cm§Isolamento termico in lastre di schiuma rigida di polistirolo estruso spessore 6-8 cm
</t>
  </si>
  <si>
    <t>Flachdachabdichtung mit lose verlegten Kunststoff-Dichtungsbahnen§Manto impermeabile in PVC plastificato e armato per tetti pian</t>
  </si>
  <si>
    <t>Schutzschicht aus gewaschenem Rundkies, Körnung 8/16 mm und 16/30 mm, Schichtdicke 5 cm§Strato di zavorra in ghiaia tonda lavata nella pezzatura di 8/16 e 16/30 mm, spessore 5 cm</t>
  </si>
  <si>
    <t>Lieferung und Einbau einer Tür (2,175/1,229) aus glasfaserverstärkten Kunststoffen für Elektrokabinen§Fornitura e montaggio di una porta (2,175/1,229) in vetroresina per cabine elettriche.</t>
  </si>
  <si>
    <t>Lieferung und Einbau einer Belüftungsöffnung (0,500/1,200) aus glasfaserverstärkten Kunststoffen für Elektrokabinen§Fornitura e montaggio di una griglia di ventilazione (0,500/1,200) in vetroresina per cabine elettriche</t>
  </si>
  <si>
    <t>Äußere Wandschalung aus Lärchenholz§Rivestimento esterno formato da tavole perline</t>
  </si>
  <si>
    <t>Mauerabdeckung aus rostfreiem Stahlblech (INOX)§Copertina per muro in lamiera inossidabile (INOX)</t>
  </si>
  <si>
    <t>Grabenquerschnitt LB1§Sezione di scavo LB1</t>
  </si>
  <si>
    <t>Grabenquerschnitt LB2§Sezione di scavo LB2</t>
  </si>
  <si>
    <t>Grabenquerschnitt LB4§Sezione di scavo LB4</t>
  </si>
  <si>
    <t>Grabenquerschnitt LB3§Sezione di scavo LB3</t>
  </si>
  <si>
    <t>Verankerung Strommasten§Ancoraggio per palo elettrico</t>
  </si>
  <si>
    <t>Lichtauslass mit einpoligem Schalter 10-16 A in auf Putz§Punto luce interrotto con interruttore unipolare 10-16 A in esecuzione a vista</t>
  </si>
  <si>
    <t>Deckenleuchte Typ ENEL DY3020§Lampada d'illuminazione con plafoniera stagna da E30W (tabella ENEL DY3021)</t>
  </si>
  <si>
    <t>MIETEN§NOLI</t>
  </si>
  <si>
    <t>Lastwagen mit Kippbrücke 33 t§Autocarro con cassa per trasporto materiale di scavo, massi, inerti ecc. con cassa ribaltabile a 3 lati 33 t</t>
  </si>
  <si>
    <t>Lastwagen mit Kippbrücke, nach 3 Seiten kippbar 40 t§Autocarro con cassa per trasporto materiale di scavo, massi, inerti ecc. con cassa ribaltabile a 3 lati 40 t</t>
  </si>
  <si>
    <t>Hydraulik-Brechhammer auf hydraulischem Bagger montiert§Martello demolitore idraulico montato su escavatore idraulico</t>
  </si>
  <si>
    <t>Diesel-Stromaggregat tragbar für Wechselstrom 3 Phasen, schallgedämmt§Gruppo elettrogeno-Diesel, trasportabile, silenziato, corrente alternata trifase</t>
  </si>
  <si>
    <t>Straßenentwässerungsrinnen (Auskehren) aus gesundem Lärchenholz§Canalette stradali in legno sano di larice II qualità</t>
  </si>
  <si>
    <t>ALLGEMEINE UND BESONDERE LASTEN DER BAUSTELLE§ONERI GENERALI E PARTICOLARI DI CANTIERE</t>
  </si>
  <si>
    <t>Baustelleneinrichtung§Installazione di cantiere</t>
  </si>
  <si>
    <t>Baustellenlager§ Area di cantiere</t>
  </si>
  <si>
    <t>BAUSTELLENSCHILDER§TABELLONI DI CANTIERE</t>
  </si>
  <si>
    <t>RODUNGEN§DISBOSCAMENTO IN GENERE</t>
  </si>
  <si>
    <t>ENTFERNEN VON WURZELSTÖCKEN§ESTIRPAZIONE DI CEPPAIE</t>
  </si>
  <si>
    <t>BELAGSSCHNEIDEARBEITEN§TAGLIO DI PAVIMENTAZIONI</t>
  </si>
  <si>
    <t>AUSBAUEN VON GEGENSTÄNDEN§RIMOZIONI</t>
  </si>
  <si>
    <t>AUSBAU VON MASTEN§RIMOZIONE DI PALI</t>
  </si>
  <si>
    <t>Ausbau von Beleuchtungsmasten aus Stahlrohr bis 6,00 m§Rimozione di palo tubolare in acciaio di illuminazione fino a 6,00 m</t>
  </si>
  <si>
    <t>Ausbau von Beleuchtungsmasten aus Stahlrohr über 6,00 bis 12,00 m§Rimozione di palo tubolare in acciaio di illuminazione oltre 6,00 fino a 12,00 m</t>
  </si>
  <si>
    <t>Ausbau von Holzzäunen jedwelcher Höhe §Rimozione di steccati in legno ogni altezza</t>
  </si>
  <si>
    <t>Ausbau von Schachtabdeckungen und Einläufen aus Gußeisen, Stahl, Beton§Rimozione di chiusini e caditoie in ghisa, acciaio, conglomerato cementizio</t>
  </si>
  <si>
    <t>Ausbau bestehender Hydranten§Smontaggio indranti esistenti</t>
  </si>
  <si>
    <t>WIEDEREINBAU VON AUSGEBAUTEN GEGENSTÄNDEN§RIMESSA IN OPERA DI OGGETTI PRECEDENTEMENTE RIMOSSI</t>
  </si>
  <si>
    <t>WIEDEREINBAU VON MASTEN§RIMESSA IN OPERA DI PALI</t>
  </si>
  <si>
    <t>Wiedereinbau von Maschendrahtzäunen in ihrer ursprünglichen Zusammensetzung über 1,5 m§Rimessa in opera di recinzioni in rete metallica nella loro composizione originaria oltre 1,50 m</t>
  </si>
  <si>
    <t>Wiedereinbau von Holzzäunen in ihrer ursprünglichen Zusammensetzung über 1,50 m§Rimessa in opera di steccati nella loro composizione originaria oltre 1,50 m</t>
  </si>
  <si>
    <t>Wiedereinbau von Geländern§Rimessa in opera di ringhiere</t>
  </si>
  <si>
    <t>WIEDEREINBAU VON SCHACHTABDECKUNGEN UND EINLÄUFEN§RIMESSA IN OPERA DI CHIUSINI E CADITOIE</t>
  </si>
  <si>
    <t>WIEDEREINBAU VON RANDSTEINEN UND KUNETTEN IN NATURSTEIN§RIMESSA IN OPERA DI CORDONATE E CUNETTE IN PIETRAME</t>
  </si>
  <si>
    <t>Wiedereinbau bestehender Hydranten§Rimessa in opera idranti esistenti</t>
  </si>
  <si>
    <t>ERDBEWEGUNGEN, ABBRUCHSARBEITEN§MOVIMENTI DI TERRA, DEMOLIZIONI</t>
  </si>
  <si>
    <t>AUSHÜBE§SCAVI</t>
  </si>
  <si>
    <t>Allgemeiner Aushub§Scavo di sbancamento</t>
  </si>
  <si>
    <t>GRABENAUSHUB (AUSHUBARBEITEN MIT VORGESCHRIEBENEM QUERSCHNITT)§SCAVI A SEZIONE RISTRETTA</t>
  </si>
  <si>
    <t>Grabenaushub, maschinell ausgeführt mit Abtransport§Scavo a sezione ristretta eseguito con mezzi meccanici di scavo con trasporto</t>
  </si>
  <si>
    <t>Grabenaushub, maschinell ausgeführt mit seitlicher Lagerung§Scavo a sezione ristretta eseguito con mezzi meccanici di scavo con deposito a lato</t>
  </si>
  <si>
    <t>Abbruch von Mischmauerwerk§Demolizione di muratura mista di pietrame e malta cementizia</t>
  </si>
  <si>
    <t>Kernbohrungen in Mischmauerwerk D = Ø 225 mm. Winkel zwischen Stützmauer und Bohrachse horizontal 45°§Perforazione a rotazione di muratura mista di pietrame e malta cementizia D = Ø 225 mm. Inclinazione dell'asse di perforazione da muro di sostegno 45° in orizzontale.</t>
  </si>
  <si>
    <t>SÄGESCHNITT IN BETON UND STAHLBETON§TAGLIO A SEGA DI CONGLOMERATO CEMENTIZIO</t>
  </si>
  <si>
    <t>AUFSCHÜTTUNGEN UND WIEDERAUFFÜLLUNGEN§RILEVATI E RINTERRI</t>
  </si>
  <si>
    <t>LIEFERUNG VON FREMDMATERIAL AN DEN VERWENDUNGSORT§SOLA FORNITURA A PIE` D'OPERA DI MATERIALE DA CAVA DI PRESTITO</t>
  </si>
  <si>
    <t>AUSFÜHREN VON AUFSCHÜTTUNGEN UND WIEDERAUFFÜLLUNGEN§SOLA ESECUZIONE DI RILEVATI E RINTERRI</t>
  </si>
  <si>
    <t>Wiederauffüllen von Grabenaushub für setzungsempfindliche Bauwerke mit Antransport für Straßenquerschnitte§Rinterro di scavi a sezione ristretta mediante spianamento e costipamento di materiale per opere sensibili a cedimenti. Incluso la carica, il trasporto e scarico del materiale di scavo dai depositi per strade</t>
  </si>
  <si>
    <t>Wiederauffüllen von Grabenaushub mittels Planieren und Verdichten von Material  für setzungsempfindliche Bauwerke mit Antransport für Wiesen§Rinterro dello scavo mediante livellamento e costipamento del materiale per fabbricati sensibili a cedimenti con trasporto per prati</t>
  </si>
  <si>
    <t>Lieferung, Einbau und Planieren von Grobschotter§Fornitura, Posa in opera e spianamento di ghiaione</t>
  </si>
  <si>
    <t>TRAG- UND FROSTSCHUTZSCHICHTEN§STRATI DI BASE (STRATI PORTANTI ED ANTIGELO)</t>
  </si>
  <si>
    <t>LIEFERUNG VON FREMDMATERIAL AN DEN VERWENDUNGSORT §SOLA FORNITURA A PIÈ D'OPERA DI MATERIALE DA CAVA DI PRESTITO</t>
  </si>
  <si>
    <t>Ausführen einer Tragschicht. Schichtstärke im eingebauten Zustand: 40 cm§Esecuzione di strato di base. spessore finito: cm 40</t>
  </si>
  <si>
    <t>Lieferung von Fremdmaterial Material in Erstanwendung und/oder Recyclingmaterial und Ausführung von Tragschichten§Fornitura di materiale di primo impiego e/o di riciclo ed esecuzione di strati di base secondo le norme tecniche per i sottofondi stradali.</t>
  </si>
  <si>
    <t>Lieferung und Einbau von korngrößenmäßig stabilisiertem Material für den Oberflächenverschluß§Fornitura e posa in opera di materiale granulometricamente stabilizzato per chiusura superficiale</t>
  </si>
  <si>
    <t>LIEFERUNG VON MUTTERERDE, KOMPOST, TORF§FORNITURA DI TERRA VEGETALE, COMPOST, TORBA</t>
  </si>
  <si>
    <t>AUSBREITEN UND EINEBNEN VON MUTTERBODEN, AUSBRINGEN VON GRASNARBEN, KOMPOST, TORF§SPANDIMENTO E SPIANAMENTO DI TERRA VEGETALE, COMPOST, TORBA E POSA DI ZOLLE ERBOSE</t>
  </si>
  <si>
    <t>Mutterboden ausbreiten und Begrünung§Spandimento di terra vegetale e inverdimento</t>
  </si>
  <si>
    <t>DEPONIEGEBÜHREN FÜR BAUSCHUTT§DIRITTI DI DISCARICA PER MACERIE EDILI</t>
  </si>
  <si>
    <t>Deponiegebühren für Material der Deponieklasse 2/C; Asphaltschollen§Diritti di discarica per materiale di categoria 2/C; croste di asfalto</t>
  </si>
  <si>
    <t>Deponiegebühren für Material der Deponieklasse 4/C; Stahlbeton§Diritti di discarica per materiale di categoria 4/C; calcestruzzo armato</t>
  </si>
  <si>
    <t>DRAINAGELEITUNGEN §TUBAZIONI DRENANTI</t>
  </si>
  <si>
    <t>BETON UND STAHLBETON§OPERE IN CONGLOMERATO CEMENTIZIO ARMATO E NON ARMATO</t>
  </si>
  <si>
    <t>SCHALUNGEN§CASSERI</t>
  </si>
  <si>
    <t>Seitliche Abschalung für Gründungsplatten für Oberflächenstruktur S1§Casseratura laterale per solette e solettoni di base per struttura superficiale S1</t>
  </si>
  <si>
    <t>Schalung für geradlinige Mauern und Wände (R &gt;= 10,00 m) für Oberflächenstruktur S2§Casseratura per muri e pareti diritte (R &gt;= 10,00 m)  per struttura superficiale S2</t>
  </si>
  <si>
    <t>SCHALUNGEN FÜR PLATTEN, KRAGPLATTEN UND TREPPEN§CASSERI PER SOLETTE, MENSOLE E SCALE</t>
  </si>
  <si>
    <t>BETON FÜR BAUWERKE JEDWELCHER LAGE, FORM UND ABMESSUNG§CONGLOMERATO CEMENTIZIO PER MANUFATTI DI QUALUNQUE UBICAZIONE, FORMA E DIMENSIONE</t>
  </si>
  <si>
    <t>BEWEHRUNGSSTAHL§ACCIAIO PER ARMATURA</t>
  </si>
  <si>
    <t>BAUSTAHLGITTERMATTEN§RETE ELETTROSALDATA D'ACCIAIO</t>
  </si>
  <si>
    <t>MAUERWERK AUS NATUR- UND KUNSTSTEIN§OPERE IN PIETRA NATURALE ED ARTIFICIALE</t>
  </si>
  <si>
    <t>LIEFERN VON NATURSTEIN§FORNITURA DI PIETRAME</t>
  </si>
  <si>
    <t>Mauerwerk aus Naturstein in Zementmörtel mit einer Mindestfestigkeitsklasse M5 verlegt. Stärke Mauerwerk 20 - 35cm.§Muratura in pietrame da cava posto in malta cementizia con una resistenza minima di M5. Spessore muratura 20 - 35cm.</t>
  </si>
  <si>
    <t>Mauerwerk aus Naturstein in Zementmörtel mit einer Mindestfestigkeitsklasse M5 verlegt. Stärke Mauerwerk 20 - 35 cm.§Muratura in pietrame da cava posto in malta cementizia con una resistenza minima di M5. Spessore muratura 20 - 35cm.</t>
  </si>
  <si>
    <t>Liefern und Einbau von Noppenbahn§Fornitura e posa di membrana bugnata</t>
  </si>
  <si>
    <t>ROHRLEITUNGEN, LIEFERUNG UND EINBAU§TUBAZIONI, FORNITURA E POSA</t>
  </si>
  <si>
    <t>STAHLROHRE §TUBI DI ACCIAIO</t>
  </si>
  <si>
    <t>GESCHWEISSTE STAHLROHRE §TUBI D'ACCIAIO SALDATI</t>
  </si>
  <si>
    <t>Liefern und verlegen Hüllrohr in Stahl DN mm 200 Wandstärke 6,3 mm§Fornitura e posa di guaina in acciaio DN mm 200 spessore parete 6,3 mm</t>
  </si>
  <si>
    <t xml:space="preserve">Verzinkte Konsole aus Stahl für Befestigung der Leitung an Brücken§Mensola zincata in acciaio per il rinforzo della tubazione sui ponti inclusi i fissaggi
</t>
  </si>
  <si>
    <t>Verzinkte Konsole aus Stahl für Befestigung der Leitung an Stützmauern§Mensola zincata in acciaio per il rinforzo della tubazione sui muri di sostegno</t>
  </si>
  <si>
    <t>KUNSTSTOFFROHRE§TUBI DI MATERIALE PLASTICO</t>
  </si>
  <si>
    <t>ROHRLEITUNGEN IN PE-HD§CONDOTTE IN PE-HD</t>
  </si>
  <si>
    <t>Kabelschutzrohr SELNET§Cavidotto Selnet</t>
  </si>
  <si>
    <t>Kabelschutzrohr 3 mal 50mm§Tubo di protezione cavi 3 x 50mm</t>
  </si>
  <si>
    <t>Kabelschutzrohr 50mm, liefern und verlegen§Tubo di protezione cavi 50mm, fornitura e posa</t>
  </si>
  <si>
    <t>STRASSENQUERUNG§ATTRAVERSAMENTI DI STRADE</t>
  </si>
  <si>
    <t>An- und Abtransport der Maschinen und Materialien§Montaggio e smontaggio delle macchine e dei materiali</t>
  </si>
  <si>
    <t>Stahlrohrvortrieb, mit geeigneter Wandstärke, DN 273 für jedwelche Böden§Scavo orizzontale tubo in acciaio, spessore adatto, DN 273 per ogni terreni</t>
  </si>
  <si>
    <t>Stahlrohrvortrieb, mit geeigneter Wandstärke, DN 219 für jedwelche Böden§Scavo orizzontale tubo in acciaio, spessore adatto, DN 219</t>
  </si>
  <si>
    <t>Stahlrohrvortrieb, mit geeigneter Wandstärke, DN 300 für jedwelche Böden.§Scavo orizzontale tubo in acciaio, spessore adatto, DN 300 per ogni terreni</t>
  </si>
  <si>
    <t>VORGEFERTIGTE SCHÄCHTE§POZZETTI PREFABBRICATI</t>
  </si>
  <si>
    <t>UNBEWEHRTE BETONSCHÄCHTE, RECHTECKIG§POZZETTI IN CONGLOMERATO CEMENTIZIO NON ARMATO, RETTANGOLARI</t>
  </si>
  <si>
    <t>Schacht, wasserdicht 0,10 bar 100 x 100 cm§Pozzetto, a tenuta d'acqua 0,10 bar 100 x 100 cm</t>
  </si>
  <si>
    <t>SCHÄCHTE AUS STAHLBETON, RECHTECKIG§POZZETTI IN CONGLOMERATO CEMENTIZIO ARMATO, RETTANGOLARI</t>
  </si>
  <si>
    <t>Schächte für Telekommunikationsnetz§Pozzetti per rete di telecomunicazione</t>
  </si>
  <si>
    <t>Schacht für Telekommunikationsnetz 125x80cm§Pozzetto per rete di telecomunicazione 125x80cm</t>
  </si>
  <si>
    <t>SCHACHTABDECKUNGEN, EINLÄUFE, ROSTE, RIGOLEN, SCHACHTZUBEHÖR§CHIUSINI, CADITOIE, GRIGLIE, CANALETTE PREFABBRICATE, ACCESSORI PER POZZETTI</t>
  </si>
  <si>
    <t>Rechteckige Schachtabdeckungen für die Schächte des Telekommunikationsnetzes§Chiusini rettangolari per i pozzetti della rete telematica.</t>
  </si>
  <si>
    <t>LÜFTUNGSROHRE§TUBI D'AERAZIONE</t>
  </si>
  <si>
    <t>Belüftungsrohr mit beliebigem Durchmesser und Länge§Tubo d'aerazione di qualunque dimensione e lunghezza</t>
  </si>
  <si>
    <t>Abtragen, kalt, von bituminösem Belag jedwelcher Konsistenz und Körnung und von Beton bis zu einer Festigkeitsklasse C 20/25, mit mechanischer Fräse mit s bis 2,0 cm§Asportazione a freddo di pavimentazione bituminosa di qualunque consistenza e granulometria e di calcestruzzo fino alla resistenza di C 20/25, con fresa meccanica per s fino a 2,0 cm</t>
  </si>
  <si>
    <t>Abtragen, kalt, von bituminösem Belag jedwelcher Konsistenz und Körnung und von Beton bis zu einer Festigkeitsklasse C 20/25, mit mechanischer Fräse für jeden cm s über 2,0§Asportazione a freddo di pavimentazione bituminosa di qualunque consistenza e granulometria e di calcestruzzo fino alla resistenza di C 20/25, con fresa meccanica per ogni cm di s oltre i primi 2,0</t>
  </si>
  <si>
    <t>AUFBRINGEN VON BITUMINÖSEN BINDEMITTELN§APPLICAZIONI CON LEGANTI BITUMINOSI</t>
  </si>
  <si>
    <t xml:space="preserve"> Aufbringen eines kationischen Emulsionsfilms§Applicazione di una mano di emulsione cationica</t>
  </si>
  <si>
    <t>Aufbringung von horizontaler Bodenmarkierung mit Kompressor im Spritzverfahren, Farbe weiß, gelb, und blau. rückstrahlende Lackfarbe, Streifen B = 12 cm§Applicazione di segnaletica orizzontale con compressore a spruzzo, colore bianco, giallo, e blu. vernice rifrangente, per strisce B = 12 cm</t>
  </si>
  <si>
    <t>ERDUNGSLEITER Mit Q ist die Querschnittsfläche in mm2 definiert.§CONDUTTORI DI TERRA Con Q è definita la sezione utile in mm2</t>
  </si>
  <si>
    <t>Kreuzprofilerder 50/50/3 mm, feuerverzinkt L = 1500 mm, verzinkt s = 70 Mikron§Puntazza a croce 50/50/3 mm, zincata a fuoco. L = 1500 mm, zincato s = 70 Micron</t>
  </si>
  <si>
    <t>Kabeleinführung ENEL  DG 10061 für E-Kabinen, Bohrung D 200mm. Inklusive aller benötigten Kleinteile komplett mit Lieferung und Montage§Passacavo ENEL DG 10061 per cabine elettriche, foro D200mm. Incluso tutti i materiali con fornitura e montaggio</t>
  </si>
  <si>
    <t>Reinigung der betroffenen Oberflächen für das nachfolgende Aufbringen eines Emulsionsfilms und bituminösen Mischgutes§Pulizia dei piani di lavoro per successiva posa di emulsione o di conglomerati bituminosi.</t>
  </si>
  <si>
    <t xml:space="preserve">Lieferung und Einbau, ca. 40 cm unter Geländeoberfläche, von verrottungsfesten farbigen Warnband mit zweisprachiger Angabe der vergrabenen Infrastruktur
Enel-Matrikelnr.858833; Aufschrift: "ENEL - CAVI ELETTRICI"
§Fornitura e posa in opera , ca. 40 cm sotto il piano di campagna, di nastro di avvertimento colorato, resistente al degrado con indicazione bilingue dell'infrastruttura interrata.
Enel-nr.858833; scritta "ENEL - CAVI ELETTRICI"
</t>
  </si>
  <si>
    <t>Baustahlgittermatten mit gerippten Stäben Betonstahlmatten aus gerippten Stählen der Stahlgüte B450C§Rete elettrosaldata con fili nervati per reti in acciaio con fili ad aderenza migliorata, qualità B450C</t>
  </si>
  <si>
    <t>Liefern und Einbauen von Beton für Bauwerke, mit Expositionsklasse XC Festigkeitsklasse C 25/30 - XC1/XC2§Conglomerato cementizio per manufatti, con classe d'esposizione XC classe C 25/30 - XC1/XC2</t>
  </si>
  <si>
    <t>Beton für Bauwerke, mit Expositionsklasse XC Festigkeitsklasse C 30/37 - XC1/XC2§Conglomerato cementizio per manufatti, con classe d'esposizione XC classe C 30/37 - XC1/XC2</t>
  </si>
  <si>
    <t>Aufpreis für frost-, tau- und tausalzbeständigen Beton. (Expositionsklasse XF) XF1 mäßige Wassersättigung, ohne Taumittel§Sovrapprezzo per conglomerato cementizio resistente al gelo e disgelo ed ai sali antigelo. (Classe di esposizione XF) XF1 moderata saturazione d'acqua in assenza di agente disgelante</t>
  </si>
  <si>
    <t>SCHALUNGEN FÜR AM BODEN AUFLIEGENDE STRUKTUREN, UNTERMAUERUNGEN§CASSERI PER STRUTTURE POGGIANTI SUL TERRENO, SOTTOMURAZIONI</t>
  </si>
  <si>
    <t>Abhub von Mutterboden maschinell und teilweise händisch§Scavo di terra vegetale con mezzo meccanico e parzialmente manuale</t>
  </si>
  <si>
    <t>Lieferung, Ausbreiten und Einebnen von Muttererde, frei von Steinen und Fremdkörpern§Fornitura, spandimento e spianamento di terra vegetale , priva di sassi e corpi estranei</t>
  </si>
  <si>
    <t>Bodenaushub für Unterfangungen in einzelnen Streifen von ca. 1 m Breite§Scavo relativo ad opere di sottomurazione eseguito in tratti della larghezza di ca. 1 m</t>
  </si>
  <si>
    <t>ABBRUCH VON STEINMAUERWERK UND BETON§DEMOLIZIONE DI MURATURA IN PIETRAME ED IN CONGLOMERATO CEMENTIZIO</t>
  </si>
  <si>
    <t>Schneiden von Wänden, bis zu 20° von der Horizontalen geneigt, mit Kreissäge. normaler Schnitt§Taglio di pareti con sega circolare, per inclinazioni fino a 20° dall'orizzontale. taglio normale</t>
  </si>
  <si>
    <t>Schneiden von Deckenplatten bis zu 20° von der Horizontalen geneigt, mit Kreissäge, von oben nach unten ausgeführt. normaler Schnitt§Taglio di solette, inclinate fino a 20° dall'orizzontale, eseguito dall'alto verso il basso con sega circolare. taglio normale</t>
  </si>
  <si>
    <t>Ausbau von Leitpflöcken aus Holz, Stein, Stahl oder Kunststoff, komplett mit dem eventuellen Fundamentblock.§Rimozione di paracarri in legno, pietrame, acciaio o materiale plastico completi dell'eventuale blocco di fondazione.</t>
  </si>
  <si>
    <t>Ausbau von Straßenschildern, auch komplett mit eventuellem Fundamentblock.§Rimozione di segnali stradali anche completi dell'eventuale blocco di fondazione.</t>
  </si>
  <si>
    <t>Ausbau von Leitplanken, auch komplett mit Fundamentblöcken. Leitplanke mit Handlauf§Rimozione di barriera protettiva anche completa dei blocchi di fondazione. barriera con corrimano</t>
  </si>
  <si>
    <t>Ausbau von Leitplanken, auch komplett mit Fundamentblöcken. Leitplanke ohne Handlauf§Rimozione di barriera protettiva anche completa dei blocchi di fondazione. barriera senza corrimano</t>
  </si>
  <si>
    <t>Ausbau von elektrischen Leitungsmasten aus Stahlrohr, komplett mit Ausleger. Mastenlänge: bis 6,00 m§Rimozione di palo tubolare in acciaio di linea elettrica, completo di bracci. lunghezza palo: fino a 6,00 m</t>
  </si>
  <si>
    <t>Ausbau von elektrischen Leitungsmasten aus Stahlrohr, komplett mit Ausleger. Mastenlänge: über 6,00 bis 12,00 m§Rimozione di palo tubolare in acciaio di linea elettrica, completo di bracci. lunghezza palo: oltre 6,00 fino a 12,00 m</t>
  </si>
  <si>
    <t>Ausbau, Sortierung und Reinigung von Randsteinen Randsteine aus Naturstein§Rimozione, cernita e pulizia di cordonate cordonate in pietra naturale</t>
  </si>
  <si>
    <t>Ausbau, Sortierung und Reinigung von Randsteinen Randsteine aus Beton§Rimozione, cernita e pulizia di cordonate cordonate in calcestruzzo</t>
  </si>
  <si>
    <t>Wiedereinbau von Straßenschildern an den von der BL angegebenen Stellen§Rimessa in opera di segnali stradali nei luoghi indicati dalla DL</t>
  </si>
  <si>
    <t>Wiedereinbau von elektrischen Leitungsmasten aus Stahlrohr, komplett mit Auslegern Mastenlänge: bis 6,00 m§Rimessa in opera di palo tubolare in acciaio, per linea elettrica, completo di bracci lunghezza palo: fino a 6,00 m</t>
  </si>
  <si>
    <t>Wiedereinbau von elektrischen Leitungsmasten aus Stahlrohr, komplett mit Auslegern Mastenlänge: über 6,00 bis 12,00 m§Rimessa in opera di palo tubolare in acciaio, per linea elettrica, completo di bracci lunghezza palo: oltre 6,00 fino a 12,00 m</t>
  </si>
  <si>
    <t>Wiedereinbau von Beleuchtungsmasten aus Stahlrohr, komplett mit eventuellem Ausleger oder Peitsche, Beleuchtungsarmatur, Klemmleiste Mastenlänge: bis 6,00 m§Rimessa in opera di palo tubolare in acciaio per illuminazione completo di eventuale braccio o frusta, armatura illuminante, morsettiera. lunghezza palo: fino a 6,00 m</t>
  </si>
  <si>
    <t>Wiedereinbau von Beleuchtungsmasten aus Stahlrohr, komplett mit eventuellem Ausleger oder Peitsche, Beleuchtungsarmatur, Klemmleiste Mastenlänge: über 6,00 bis 12,00 m§Rimessa in opera di palo tubolare in acciaio per illuminazione completo di eventuale braccio o frusta, armatura illuminante, morsettiera. lunghezza palo: oltre 6,00 fino a 12,00 m</t>
  </si>
  <si>
    <t>Wiedereinbau von Schachtabdeckungen und Einläufen von Verkehrsflächen§Rimessa in opera di chiusini e caditoie stradali</t>
  </si>
  <si>
    <t>Rodungen - inbegriffen das Fällen von Bäumen mit Durchmesser bis 15 cm§Disboscamento compreso taglio di piante di diametro fino a 15 cm</t>
  </si>
  <si>
    <t>FÄLLEN VON BÄUMEN - Bäume dürfen nur nach erfolgter Auszeige durch die Forstbehörde geschlägert werden§ABBATTIMENTO DI PIANTE - Solo dopo segnalazione dell' autorità forestale</t>
  </si>
  <si>
    <t>Schneiden von bituminösen Belägen Belagstärke bis 10,0 cm§Taglio di pavimentazioni bituminose per spessori di pavimentazione fino a 10,00 cm</t>
  </si>
  <si>
    <t>Schneiden von bituminösen Belägen Belagstärke über 10,0 cm bis 20,0 cm§Taglio di pavimentazioni bituminose per spessori di pavimentazione oltre 10,0 cm fino a 20,00 cm</t>
  </si>
  <si>
    <t>Schneiden von bituminösen Belägen Belagstärke über 20,0 cm§Taglio di pavimentazioni bituminose per spessori di pavimentazione oltre 20,00 cm</t>
  </si>
  <si>
    <t>Schneiden von unbewehrten und bewehrten Betonbelägen Belagstärke bis 10,0 cm§Taglio di pavimentazione in conglomerato cementizio anche armato per spessori fino a 10,00 cm</t>
  </si>
  <si>
    <t>Schneiden von unbewehrten und bewehrten Betonbelägen Belagstärke 10,1 bis 20,0 cm§Taglio di pavimentazione in conglomerato cementizio anche armato per spessori da 10,10 fino a 20,00 cm</t>
  </si>
  <si>
    <t>Schneiden von unbewehrten und bewehrten Betonbelägen Belagstärke 20,1 bis 30,0 cm§Taglio di pavimentazione in conglomerato cementizio anche armato per spessori da 20,10 fino a 30,00 cm</t>
  </si>
  <si>
    <t>Tiefladeanhänger für Transport von Baumaschinen Zugmaschinen sind ausgeschlossen. Nutzlast bis 10 t§Rimorchio speciale per trasporto di macchine operatrici (escluso motrice) portata fino a 10 t</t>
  </si>
  <si>
    <t>Tiefladeanhänger für Transport von Baumaschinen Zugmaschinen sind ausgeschlossen. Nutzlast über 20 bis 35 t§Rimorchio speciale per trasporto di macchine operatrici (escluso motrice) portata oltre 20 fino a 35 t</t>
  </si>
  <si>
    <t>Hydraulik-Bagger mit gummibereift, Motorleistung: von 77 bis 101 kW (103 - 136 PS)§Escavatore idraulico gommato, potenza motore: da 77 a 101 kW (103 - 136 HP)</t>
  </si>
  <si>
    <t>Hydraulik-Bagger mit gummibereift, Motorleistung: von 102 bis 152 kW (137 - 204 PS)§Escavatore idraulico gommato, potenza motore: da 102 a 152 kW (137 - 204 HP)</t>
  </si>
  <si>
    <t>Hydraulik-Bagger mit Raupen, Motorleistung: von 77 bis 101 kW (103 - 136 PS)§Escavatore idraulico cingolato, potenza motore: da 77 a 101 kW (103 - 136 HP)</t>
  </si>
  <si>
    <t>Hydraulik-Bagger mit Raupen, Motorleistung: von 102 bis 152 kW (137 - 204 PS)§Escavatore idraulico cingolato, potenza motore: da 102 a 152 kW (137 - 204 HP)</t>
  </si>
  <si>
    <t>Geländegängiger Kleinbagger "Spinne" mit 2 Rädern und 2 Teleskopbeinen Motorleistung ca. 45 kW§Escavatore tipo "ragno" a due ruote e due piedi telescopici potenza ca. 45 kW</t>
  </si>
  <si>
    <t>Geländegängiger Kleinbagger "Spinne" mit 2 Rädern und 2 Teleskopbeinen Motorleistung ca. 55 kW§Escavatore tipo "ragno" a due ruote e due piedi telescopici potenza ca. 55 kW</t>
  </si>
  <si>
    <t>Schaufellader mit Raupen oder gummibereift, Motorleistung: über 77 bis 101 kW (103 - 136 PS)§Pala caricatrice cingolata o gommata, potenza motore: oltre 77 fino a 101 kW (103 - 136 HP)</t>
  </si>
  <si>
    <t>Schaufellader mit Raupen oder gummibereift, Motorleistung: über 102 bis 152 kW (137 - 204 PS)§Pala caricatrice cingolata o gommata, potenza motore: oltre 102 fino a 152 kW (137 - 204 HP)</t>
  </si>
  <si>
    <t>Planierraupe (Bulldozer), Motorleistung: von 77 bis 101 kW (103 - 136 PS)§Apripista (bulldozer), potenza motore: da 77 fino a 101 kW (103 - 136 HP)</t>
  </si>
  <si>
    <t>Rüttelplatte mit Verbrennungsmotor Frequenz 3000 - 6000/s Zentrifugalkraft über 10 bis 15 kN§Piastra vibrante con motore a scoppio Frequenza 3000 - 6000/s forza centrifuga oltre 10 fino a 15 kN</t>
  </si>
  <si>
    <t>Selbstfahrende Rüttelwalze komplett mit Berieselung: Tandemwalze mit Kabine, Gewicht 4 bis 6 t§Rullo vibrante semovente Completo di impianto di innaffiamento: a tandem, con cabina, peso 4 fino a 6 t</t>
  </si>
  <si>
    <t>Fahrbarer Kompressor, schallgedämmte Ausführung, mit Diesel Motor, Betriebsdruck von 6 bis 8 bar. über 6,00 bis 10,00 m3/min§Compressore d'aria, gommato, di tipo silenziato, con motore Diesel, pressione d'esercizio da 6 a 8 bar. oltre 6,00 fino a 10,00 m3/min</t>
  </si>
  <si>
    <t>Lieferung und Einbau von Stahlauskehren HEA 120§Fornitura e Montaggio di profili in acciaio HEA120 per lo smaltimento di acque piovane su strade non asfaltate</t>
  </si>
  <si>
    <t>Türen und Belüftungsöffnungen aus glasfaserverstärkten Kunststoffen§Porte e griglie di ventilazione in vetroresina</t>
  </si>
  <si>
    <t>AUFPREISE§SOVRAPPREZZI</t>
  </si>
  <si>
    <t>RUNDSTAHL, GERIPPT§BARRE TONDE AD ADERENZA MIGLIORATA</t>
  </si>
  <si>
    <t>Rundstahl, gerippt, im Werk kontrolliert Stahl B450C§Barre ad aderenza migl. controllate in stabilimento acciaio B450C</t>
  </si>
  <si>
    <t>Zyklopenmauern mit Porphyrsteinen, inkl. Lieferung§Muri ciclopici con porfido, da cava</t>
  </si>
  <si>
    <t>MISCHMAUERWERK§MURATURA MISTA</t>
  </si>
  <si>
    <t>SCHUTZMASSNAHMEN§LAVORI DI PROTEZIONE</t>
  </si>
  <si>
    <t xml:space="preserve">Alle mit einem oder mehreren Sternen versehenen Positionsnummern entsprechen nicht exakt der Position des Landespreisverzeichnisses.
Erklärung: 
* Änderung Text
** Änderung Preis
*** Änderung Text und Preis
**** Marktpreis
Für mögliche Widersprüchlichkeiten bei der Kennzeichnung oder fehlende Kennzeichnung der Positionen entsteht der Firma kein Anrecht auf Anspruchsforderungen. Bei sämtlichen Änderungen der Preise und bei neuen Positionen welche nicht im Landespreisverzeichnis enthalten sind beruhen die Preise auf Erfahrungswerten und Marktpreisen.§Tutti numeri di codice che sono segnalati con una o più stelle non corrispondono con la posizione del elenco prezzi della provincia.
Spiegazione: 
* vairazione del testo
** variazione del prezzo
*** variazione del testo e del prezzo
**** prezzo di mercato
La ditta non ha diritto di compensazione separata per eventuali congruenze nella segnalazione  o mancanza di segnalazione delle posizioni. Ogni cambimento dei prezzi, e i prezzi di tutti le posizioni che non si trovano nel prezzario della provincia, basano su esperienze e su prezzi di marcato.
</t>
  </si>
  <si>
    <t>Polyäthylenrohr PE100 für Wasserleitung - PN 16 DN mm 250§Tubo di polietilene PE100 per acquedotto - PN 16 DN mm 250</t>
  </si>
  <si>
    <t>WARN- UND ORTUNGSBÄNDER§NASTRI DI AVVERTIMENTO E LOCALIZZAZIONE</t>
  </si>
  <si>
    <t>KABELEINZUGSHILFEN§ACCESSORI PER IL TRASCINAMENTO DI CAVI</t>
  </si>
  <si>
    <t>Kabeleinzugsdraht Eisendraht ø 2,5 - 3,0 mm, verzinkt§Filo di trascinamento cavi filo di ferro ø 2,5 - 3,0 mm, zincato</t>
  </si>
  <si>
    <t>VORBEREITUNGSARBEITEN§LAVORI PRELIMINARI</t>
  </si>
  <si>
    <t>54.02.12.07.A</t>
  </si>
  <si>
    <t>85.05.10.13.A</t>
  </si>
  <si>
    <t>85.05.10.16.A</t>
  </si>
  <si>
    <t>Kupferseil, blank Q = 35 mm2§Corda di rame, nuda Q = 35 mm2</t>
  </si>
  <si>
    <t>Erdungsleiter, isoliert Q = 50 mm2§Conduttore isolato Q = 50 mm2</t>
  </si>
  <si>
    <t>AUSSAAT§SEMINAGIONI</t>
  </si>
  <si>
    <t>Elektroarbeiten: Stundenlohn für Spez. Facharbeiter § Lavori elettrici: Paga oraria per lavoratore specializzato</t>
  </si>
  <si>
    <t>Elektroarbeiten: Stundenlohn für Arbeiter, 3. Lohnstufe § Lavori elettrici: Paga oraria per lavoratore, terza categoria</t>
  </si>
  <si>
    <t>m3§m3</t>
  </si>
  <si>
    <t>§</t>
  </si>
  <si>
    <t>m2§m2</t>
  </si>
  <si>
    <t>m§m</t>
  </si>
  <si>
    <t>St§cad</t>
  </si>
  <si>
    <t>Pa</t>
  </si>
  <si>
    <t>m</t>
  </si>
  <si>
    <t>h§h</t>
  </si>
  <si>
    <t>Nr§nr</t>
  </si>
  <si>
    <t>cm§cm</t>
  </si>
  <si>
    <t>m²</t>
  </si>
  <si>
    <t>t§t</t>
  </si>
  <si>
    <t>kg§kg</t>
  </si>
  <si>
    <t>N</t>
  </si>
  <si>
    <t>Nr.§nr.</t>
  </si>
  <si>
    <t>m2</t>
  </si>
  <si>
    <t>Nr
Nr</t>
  </si>
  <si>
    <t>Tarifnr.
Tariffa</t>
  </si>
  <si>
    <t>Beschreibung des ARTIKELS
Voci di MISURAZIONE</t>
  </si>
  <si>
    <t>Einheit
Unità Misura</t>
  </si>
  <si>
    <t>Betrag
Importo</t>
  </si>
  <si>
    <t>00.01*</t>
  </si>
  <si>
    <t>02.02.04.03.b</t>
  </si>
  <si>
    <t>02.04*</t>
  </si>
  <si>
    <t>02.04.03</t>
  </si>
  <si>
    <t>02.04.03.01.A</t>
  </si>
  <si>
    <t>02.04.03.03.C</t>
  </si>
  <si>
    <t>02.08.02.02.b**</t>
  </si>
  <si>
    <t>02.10.02.09*</t>
  </si>
  <si>
    <t>02.11</t>
  </si>
  <si>
    <t>02.11.02</t>
  </si>
  <si>
    <t>02.11.02.01.F</t>
  </si>
  <si>
    <t>02.11.05.01.B</t>
  </si>
  <si>
    <t>02.11.07</t>
  </si>
  <si>
    <t>02.11.07.01.A</t>
  </si>
  <si>
    <t>02.12</t>
  </si>
  <si>
    <t>02.12.01.11.C**</t>
  </si>
  <si>
    <t>02.15</t>
  </si>
  <si>
    <t>02.15.01.07**</t>
  </si>
  <si>
    <t>02.15.04.01</t>
  </si>
  <si>
    <t>03.06.04*</t>
  </si>
  <si>
    <t>03.06.04.01.b****</t>
  </si>
  <si>
    <t>03.06.04.03.c****</t>
  </si>
  <si>
    <t>07.01.03.10.c***</t>
  </si>
  <si>
    <t>08</t>
  </si>
  <si>
    <t>08.01.04</t>
  </si>
  <si>
    <t>08.01.04.04.c****</t>
  </si>
  <si>
    <t>100.01****</t>
  </si>
  <si>
    <t>100.02****</t>
  </si>
  <si>
    <t>100.03***</t>
  </si>
  <si>
    <t>100.04****</t>
  </si>
  <si>
    <t>102****</t>
  </si>
  <si>
    <t>15.08.01.02.c</t>
  </si>
  <si>
    <t>50.10.10.04****</t>
  </si>
  <si>
    <t>51.01.01</t>
  </si>
  <si>
    <t>51.01.01.01</t>
  </si>
  <si>
    <t>51.01.01.02</t>
  </si>
  <si>
    <t>51.01.01.03</t>
  </si>
  <si>
    <t>51.01.01.04</t>
  </si>
  <si>
    <t>51.01.02</t>
  </si>
  <si>
    <t>51.01.02.01</t>
  </si>
  <si>
    <t>51.01.02.02</t>
  </si>
  <si>
    <t>51.01.02.03</t>
  </si>
  <si>
    <t>51.01.02.04</t>
  </si>
  <si>
    <t>51.02</t>
  </si>
  <si>
    <t>51.02.01.14.G</t>
  </si>
  <si>
    <t>51.02.01.14.H</t>
  </si>
  <si>
    <t>51.02.01.19.A</t>
  </si>
  <si>
    <t>51.02.01.19.C</t>
  </si>
  <si>
    <t>51.02.02.01.D</t>
  </si>
  <si>
    <t>51.02.02.01.E</t>
  </si>
  <si>
    <t>51.02.02.02.D</t>
  </si>
  <si>
    <t>51.02.02.02.E</t>
  </si>
  <si>
    <t>51.02.02.05.C</t>
  </si>
  <si>
    <t>51.02.02.05.D</t>
  </si>
  <si>
    <t>51.02.02.10.D</t>
  </si>
  <si>
    <t>51.02.02.10.E</t>
  </si>
  <si>
    <t>51.02.02.20.D</t>
  </si>
  <si>
    <t>51.02.03.06.b</t>
  </si>
  <si>
    <t>51.02.03.12.C</t>
  </si>
  <si>
    <t>51.02.05.01.C</t>
  </si>
  <si>
    <t>51.02.05.11.E</t>
  </si>
  <si>
    <t>51.02.15.05.C</t>
  </si>
  <si>
    <t>51.04.55.05</t>
  </si>
  <si>
    <t>51.04.55.06***</t>
  </si>
  <si>
    <t>52</t>
  </si>
  <si>
    <t>52.01.01.01****</t>
  </si>
  <si>
    <t>52.01.01.02****</t>
  </si>
  <si>
    <t>52.01.03</t>
  </si>
  <si>
    <t>52.01.03.01.B</t>
  </si>
  <si>
    <t>53.02.01*</t>
  </si>
  <si>
    <t>53.02.01.01</t>
  </si>
  <si>
    <t>53.02.02*</t>
  </si>
  <si>
    <t>53.02.02.01.A</t>
  </si>
  <si>
    <t>53.02.02.01.B</t>
  </si>
  <si>
    <t>53.02.02.01.C</t>
  </si>
  <si>
    <t>53.02.02.01.D</t>
  </si>
  <si>
    <t>53.02.02.01.E</t>
  </si>
  <si>
    <t>53.02.05</t>
  </si>
  <si>
    <t>53.02.05.03.A</t>
  </si>
  <si>
    <t>53.02.05.03.B</t>
  </si>
  <si>
    <t>53.02.05.03.C</t>
  </si>
  <si>
    <t>53.02.05.03.D</t>
  </si>
  <si>
    <t>53.02.05.03.E</t>
  </si>
  <si>
    <t>53.05</t>
  </si>
  <si>
    <t>53.05.01</t>
  </si>
  <si>
    <t>53.05.01.01.A</t>
  </si>
  <si>
    <t>53.05.01.01.B</t>
  </si>
  <si>
    <t>53.05.01.01.C</t>
  </si>
  <si>
    <t>53.05.02</t>
  </si>
  <si>
    <t>53.05.02.01.A</t>
  </si>
  <si>
    <t>53.05.02.01.B</t>
  </si>
  <si>
    <t>53.05.02.01.C</t>
  </si>
  <si>
    <t>53.10</t>
  </si>
  <si>
    <t>53.10.01</t>
  </si>
  <si>
    <t>53.10.01.01</t>
  </si>
  <si>
    <t>53.10.02</t>
  </si>
  <si>
    <t>53.10.02.01</t>
  </si>
  <si>
    <t>53.10.03</t>
  </si>
  <si>
    <t>53.10.03.01.A</t>
  </si>
  <si>
    <t>53.10.03.01.B</t>
  </si>
  <si>
    <t>53.10.04</t>
  </si>
  <si>
    <t>53.10.04.01.A</t>
  </si>
  <si>
    <t>53.10.04.01.B</t>
  </si>
  <si>
    <t>53.10.04.02.A</t>
  </si>
  <si>
    <t>53.10.04.02.B</t>
  </si>
  <si>
    <t>53.10.05</t>
  </si>
  <si>
    <t>53.10.05.01.B</t>
  </si>
  <si>
    <t>53.10.06</t>
  </si>
  <si>
    <t>53.10.06.01.D</t>
  </si>
  <si>
    <t>53.10.07</t>
  </si>
  <si>
    <t>53.10.07.01.A</t>
  </si>
  <si>
    <t>53.10.10</t>
  </si>
  <si>
    <t>53.10.10.01.C</t>
  </si>
  <si>
    <t>53.10.12</t>
  </si>
  <si>
    <t>53.10.12.01.A</t>
  </si>
  <si>
    <t>53.10.12.01.B</t>
  </si>
  <si>
    <t>53.10.15</t>
  </si>
  <si>
    <t>53.10.15.15</t>
  </si>
  <si>
    <t>53.11</t>
  </si>
  <si>
    <t>53.11.01</t>
  </si>
  <si>
    <t>53.11.01.01</t>
  </si>
  <si>
    <t>53.11.02</t>
  </si>
  <si>
    <t>53.11.02.01</t>
  </si>
  <si>
    <t>53.11.03</t>
  </si>
  <si>
    <t>53.11.03.01.A</t>
  </si>
  <si>
    <t>53.11.03.01.B</t>
  </si>
  <si>
    <t>53.11.04</t>
  </si>
  <si>
    <t>53.11.04.01.A</t>
  </si>
  <si>
    <t>53.11.04.01.B</t>
  </si>
  <si>
    <t>53.11.04.02.A</t>
  </si>
  <si>
    <t>53.11.04.02.B</t>
  </si>
  <si>
    <t>53.11.05</t>
  </si>
  <si>
    <t>53.11.05.01.B</t>
  </si>
  <si>
    <t>53.11.06</t>
  </si>
  <si>
    <t>53.11.06.01.D</t>
  </si>
  <si>
    <t>53.11.07</t>
  </si>
  <si>
    <t>53.11.07.01.A</t>
  </si>
  <si>
    <t>53.11.10</t>
  </si>
  <si>
    <t>53.11.10.01</t>
  </si>
  <si>
    <t>53.11.12</t>
  </si>
  <si>
    <t>53.11.12.01.A</t>
  </si>
  <si>
    <t>53.11.12.01.B</t>
  </si>
  <si>
    <t>53.11.15.15***</t>
  </si>
  <si>
    <t>54</t>
  </si>
  <si>
    <t>54.01*</t>
  </si>
  <si>
    <t>54.01.01.03.c*</t>
  </si>
  <si>
    <t>54.01.02****</t>
  </si>
  <si>
    <t>54.01.02.01.A***</t>
  </si>
  <si>
    <t>54.01.02.01.B***</t>
  </si>
  <si>
    <t>54.02.03</t>
  </si>
  <si>
    <t>54.02.03.10*</t>
  </si>
  <si>
    <t>54.02.10</t>
  </si>
  <si>
    <t>54.02.10.02.F</t>
  </si>
  <si>
    <t>54.02.10.02.K</t>
  </si>
  <si>
    <t>54.02.10.02.N</t>
  </si>
  <si>
    <t>54.02.10.02.Q</t>
  </si>
  <si>
    <t>54.02.10.02.R</t>
  </si>
  <si>
    <t>54.02.10.03.R****</t>
  </si>
  <si>
    <t>54.02.12</t>
  </si>
  <si>
    <t>54.02.12.05.A</t>
  </si>
  <si>
    <t>54.10*</t>
  </si>
  <si>
    <t>54.10.01</t>
  </si>
  <si>
    <t>54.10.02</t>
  </si>
  <si>
    <t>54.10.02.05.A*</t>
  </si>
  <si>
    <t>54.10.02.05.C***</t>
  </si>
  <si>
    <t>54.10.02.20*</t>
  </si>
  <si>
    <t>54.16</t>
  </si>
  <si>
    <t>54.16.01</t>
  </si>
  <si>
    <t>54.16.02.05.B</t>
  </si>
  <si>
    <t>54.16.03.01.D</t>
  </si>
  <si>
    <t>54.16.03.10.B</t>
  </si>
  <si>
    <t>54.30.01</t>
  </si>
  <si>
    <t>54.30.01.01.A</t>
  </si>
  <si>
    <t>54.30.02</t>
  </si>
  <si>
    <t>54.30.02.01***</t>
  </si>
  <si>
    <t>54.30.05*</t>
  </si>
  <si>
    <t>54.30.05.01****</t>
  </si>
  <si>
    <t>54.45.02*</t>
  </si>
  <si>
    <t>54.45.02.03</t>
  </si>
  <si>
    <t>54.45.02.10</t>
  </si>
  <si>
    <t>55.02</t>
  </si>
  <si>
    <t>55.02.03</t>
  </si>
  <si>
    <t>55.02.03.01.C</t>
  </si>
  <si>
    <t>58*</t>
  </si>
  <si>
    <t>58.02</t>
  </si>
  <si>
    <t>58.02.01</t>
  </si>
  <si>
    <t>58.02.01.01.A</t>
  </si>
  <si>
    <t>58.02.02</t>
  </si>
  <si>
    <t>58.02.02.02.B</t>
  </si>
  <si>
    <t>58.02.03</t>
  </si>
  <si>
    <t>58.02.03.01.B</t>
  </si>
  <si>
    <t>58.03</t>
  </si>
  <si>
    <t>58.03.02</t>
  </si>
  <si>
    <t>58.03.02.01.A</t>
  </si>
  <si>
    <t>58.03.02.07.A*</t>
  </si>
  <si>
    <t>58.03.02.07.D</t>
  </si>
  <si>
    <t>58.03.90</t>
  </si>
  <si>
    <t>58.03.90.04.a</t>
  </si>
  <si>
    <t>58.10</t>
  </si>
  <si>
    <t>58.10.02</t>
  </si>
  <si>
    <t>58.10.02.02.B</t>
  </si>
  <si>
    <t>58.10.03</t>
  </si>
  <si>
    <t>58.10.03.02.A</t>
  </si>
  <si>
    <t>59</t>
  </si>
  <si>
    <t>59.01</t>
  </si>
  <si>
    <t>59.05.01.10.C*</t>
  </si>
  <si>
    <t>59.07.01</t>
  </si>
  <si>
    <t>59.07.01.01.C*</t>
  </si>
  <si>
    <t xml:space="preserve">59.07.01.01.D* </t>
  </si>
  <si>
    <t>70.80.10</t>
  </si>
  <si>
    <t>70.80.10.22.a</t>
  </si>
  <si>
    <t>75*</t>
  </si>
  <si>
    <t>75.01</t>
  </si>
  <si>
    <t>75.01.02</t>
  </si>
  <si>
    <t>75.01.02.05.J****</t>
  </si>
  <si>
    <t>75.01.02.05.K****</t>
  </si>
  <si>
    <t>75.01.02.05.L****</t>
  </si>
  <si>
    <t>75.10*</t>
  </si>
  <si>
    <t>75.10.01*</t>
  </si>
  <si>
    <t>75.10.01.30.N***</t>
  </si>
  <si>
    <t>75.10.01.41.C***</t>
  </si>
  <si>
    <t>75.10.01.60.01****</t>
  </si>
  <si>
    <t>75.10.01.60.02****</t>
  </si>
  <si>
    <t>75.80.05</t>
  </si>
  <si>
    <t>75.80.05.05*</t>
  </si>
  <si>
    <t>75.80.50</t>
  </si>
  <si>
    <t>75.80.50.05.B</t>
  </si>
  <si>
    <t>76****</t>
  </si>
  <si>
    <t>76.01****</t>
  </si>
  <si>
    <t>76.05.01****</t>
  </si>
  <si>
    <t>76.05.02****</t>
  </si>
  <si>
    <t>76.05.03****</t>
  </si>
  <si>
    <t>77*</t>
  </si>
  <si>
    <t>77.06*</t>
  </si>
  <si>
    <t>77.06.01.01.K*</t>
  </si>
  <si>
    <t>77.16*</t>
  </si>
  <si>
    <t>77.16.03</t>
  </si>
  <si>
    <t>77.16.03.02*</t>
  </si>
  <si>
    <t>78</t>
  </si>
  <si>
    <t>78.01.01.26.B</t>
  </si>
  <si>
    <t>80.25.08</t>
  </si>
  <si>
    <t>80.25.08.01.B*</t>
  </si>
  <si>
    <t>85.05.01</t>
  </si>
  <si>
    <t>85.05.01.01.B*</t>
  </si>
  <si>
    <t>85.05.01.01.C*</t>
  </si>
  <si>
    <t>85.05.01.03</t>
  </si>
  <si>
    <t>85.05.05</t>
  </si>
  <si>
    <t>85.05.05.05*</t>
  </si>
  <si>
    <t>85.05.10*</t>
  </si>
  <si>
    <t>85.05.10.06.A</t>
  </si>
  <si>
    <t>85.05.10.33.A*</t>
  </si>
  <si>
    <t>85.05.10.71*</t>
  </si>
  <si>
    <t>86</t>
  </si>
  <si>
    <t>86.30</t>
  </si>
  <si>
    <t>86.30.02</t>
  </si>
  <si>
    <t>86.30.02.01.A</t>
  </si>
  <si>
    <t>87.35</t>
  </si>
  <si>
    <t>87.35.05</t>
  </si>
  <si>
    <t>87.35.05.10.C</t>
  </si>
  <si>
    <t>87.35.05.15.D</t>
  </si>
  <si>
    <t>87.35.10</t>
  </si>
  <si>
    <t>87.35.10.05.D</t>
  </si>
  <si>
    <t>88.10.10.05****</t>
  </si>
  <si>
    <t>88.20.10*</t>
  </si>
  <si>
    <t>88.20.10.01****</t>
  </si>
  <si>
    <t>88.20.10.02****</t>
  </si>
  <si>
    <t>91.03****</t>
  </si>
  <si>
    <t>91.04****</t>
  </si>
  <si>
    <t>94.01****</t>
  </si>
  <si>
    <t>96.01.01</t>
  </si>
  <si>
    <t>96.01.01.01</t>
  </si>
  <si>
    <t>97.01.01****</t>
  </si>
  <si>
    <t>97.01.02****</t>
  </si>
  <si>
    <t>97.01.03****</t>
  </si>
  <si>
    <t>97.01.04****</t>
  </si>
  <si>
    <t>97.01.05****</t>
  </si>
  <si>
    <t>97.01.06****</t>
  </si>
  <si>
    <t>97.01.07****</t>
  </si>
  <si>
    <t>97.01.08****</t>
  </si>
  <si>
    <t>97.01.09****</t>
  </si>
  <si>
    <t>98.02****</t>
  </si>
  <si>
    <t>99.01****</t>
  </si>
  <si>
    <t>E.10.00.01***</t>
  </si>
  <si>
    <t>E.10.00.02***</t>
  </si>
  <si>
    <t>E.10.00.03***</t>
  </si>
  <si>
    <t>Abdichtungsarbeiten§Impermeabilizzazioni</t>
  </si>
  <si>
    <t>Abdichtung von Außenwandflächen§Impermeabilizzazione verticale di pareti</t>
  </si>
  <si>
    <t>Hohlkehlen§Gusci di raccordo</t>
  </si>
  <si>
    <t>Dämmarbeiten§Isolamenti</t>
  </si>
  <si>
    <t>Dachabdichtungsarbeiten§Impermeabilizzazioni di coperture</t>
  </si>
  <si>
    <t>Spenglerarbeiten§Opere da lattoniere</t>
  </si>
  <si>
    <t>Einfassungen, Wandanschlüsse, Kehlen, Abdeckungen§Scossaline, converse, copertine</t>
  </si>
  <si>
    <t>STUNDENLÖHNE - BAUSEKTOR§MANO D'OPERA - SETTORE EDILE/CIVILE</t>
  </si>
  <si>
    <t>Hochspezialisierter Facharbeiter§Operaio altamente specializzato</t>
  </si>
  <si>
    <t>Spezialisierter Arbeiter§Operaio specializzato</t>
  </si>
  <si>
    <t>Qualifizierter Arbeiter§Operaio qualificato</t>
  </si>
  <si>
    <t>Arbeiter§Operaio comune</t>
  </si>
  <si>
    <t>STUNDENLÖHNE - METALLSEKTOR§MANO D'OPERA - SETTORE METALMECCANICO</t>
  </si>
  <si>
    <t>Arbeiter 5. Stufe§Operaio di 5. livello</t>
  </si>
  <si>
    <t>Arbeiter 4. Stufe§Operaio di 4. livello</t>
  </si>
  <si>
    <t>Arbeiter 3. Stufe§Operaio di 3. livello</t>
  </si>
  <si>
    <t>Arbeiter 2. Stufe§Operaio di 2. livello</t>
  </si>
  <si>
    <t>Zweisprachiges Baustellenschild Dimension 2,00 x 2,00 m§Tabellone bilingue dimensione 2,00 x 2,00 m</t>
  </si>
  <si>
    <t>Fällen von Bäumen Durchmesser 16 bis 20 cm§Abbattimento di piante diametro 16 fino a 20 cm</t>
  </si>
  <si>
    <t>Fällen von Bäumen Durchmesser 21 bis 30 cm§Abbattimento di piante diametro 21 fino a 30 cm</t>
  </si>
  <si>
    <t>Fällen von Bäumen Durchmesser 31 bis 40 cm§Abbattimento di piante diametro 31 fino a 40 cm</t>
  </si>
  <si>
    <t>Fällen von Bäumen Durchmesser 41 bis 60 cm§Abbattimento di piante diametro 41 fino a 60 cm</t>
  </si>
  <si>
    <t>Fällen von Bäumen Durchmesser über 60 cm§Abbattimento di piante diametro oltre 60 cm</t>
  </si>
  <si>
    <t>Entfernen von Wurzelstöcken, Durchmesser: 16 bis 20 cm§Estirpazione di ceppaie, diametro: cm 16 fino a 20</t>
  </si>
  <si>
    <t>Entfernen von Wurzelstöcken, Durchmesser: 21 bis 30 cm§Estirpazione di ceppaie, diametro: cm 21 fino a 30</t>
  </si>
  <si>
    <t>Entfernen von Wurzelstöcken, Durchmesser: 31 bis 40 cm§Estirpazione di ceppaie, diametro: cm 31 fino a 40</t>
  </si>
  <si>
    <t>Entfernen von Wurzelstöcken, Durchmesser: 41 bis 60 cm§Estirpazione di ceppaie, diametro: cm 41 fino a 60</t>
  </si>
  <si>
    <t>Entfernen von Wurzelstöcken, Durchmesser: über 60 cm§Estirpazione di ceppaie, diametro: oltre cm 60</t>
  </si>
  <si>
    <t>SCHNEIDEN VON BITUMINÖSEN BELÄGEN§TAGLIO DI PAVIMENTAZIONI BITUMINOSE</t>
  </si>
  <si>
    <t>SCHNEIDEN VON BETONBELÄGEN§TAGLIO DI PAVIMENTAZIONI IN CONGLOMERATO CEMENTIZIO</t>
  </si>
  <si>
    <t>AUSBAU VON LEITPFLÖCKEN§RIMOZIONE DI PARACARRI</t>
  </si>
  <si>
    <t>AUSBAU VON STRASSENSCHILDERN§RIMOZIONE DI SEGNALI STRADALI</t>
  </si>
  <si>
    <t>AUSBAU VON LEITPLANKEN§RIMOZIONE DI BARRIERE PROTETTIVE</t>
  </si>
  <si>
    <t>AUSBAU VON EINFRIEDUNGEN§RIMOZIONE DI RECINZIONI</t>
  </si>
  <si>
    <t>Ausbau von Einfriedungen Höhe über Boden: über 1,50 m§Rimozione di recinzioni altezza fuori terra: oltre 1,50 m</t>
  </si>
  <si>
    <t>AUSBAU VON ZÄUNEN§RIMOZIONE DI STECCATI</t>
  </si>
  <si>
    <t>AUSBAU VON GELÄNDERN§RIMOZIONE DI RINGHIERE</t>
  </si>
  <si>
    <t>Ausbau von Geländern Stahlgeländer§Rimozione di ringhiere ringhiere in acciaio</t>
  </si>
  <si>
    <t>AUSBAU VON SCHACHTABDECKUNGEN UND EINLÄUFEN§RIMOZIONE DI CHIUSINI E CADITOIE</t>
  </si>
  <si>
    <t>AUSBAU VON RANDSTEINEN§RIMOZIONE DI CORDONATE</t>
  </si>
  <si>
    <t>AUSBAU VON WASSERLEITUNGSZUBEHÖR§RIMOZIONE DI ACCESSORI PER ACQUEDOTTO</t>
  </si>
  <si>
    <t>WIEDEREINBAU VON LEITPFLÖCKEN§RIMESSA IN OPERA DI PARACARRI</t>
  </si>
  <si>
    <t>Wiedereinbau von Leitpflöcken§Rimessa in opera di paracarri</t>
  </si>
  <si>
    <t>WIEDEREINBAU VON STRASSENSCHILDERN§RIMESSA IN OPERA DI SEGNALI STRADALI</t>
  </si>
  <si>
    <t>WIEDEREINBAU VON LEITPLANKEN§RIMESSA IN OPERA DI BARRIERE PROTETTIVE</t>
  </si>
  <si>
    <t>Wiedereinbau von Leitplanken Leitplanke mit Handlauf§Rimessa in opera di barriere protettive barriera con corrimano</t>
  </si>
  <si>
    <t>Wiedereinbau von Leitplanken Leitplanke ohne Handlauf§Rimessa in opera di barriere protettive barriera senza corrimano</t>
  </si>
  <si>
    <t>WIEDEREINBAU VON EINFRIEDUNGEN§RIMESSA IN OPERA DI RECINZIONI</t>
  </si>
  <si>
    <t>WIEDEREINBAU VON HOLZZÄUNEN§RIMESSA IN OPERA DI STECCATI</t>
  </si>
  <si>
    <t>WIEDEREINBAU VON GELÄNDERN§RIMESSA IN OPERA DI RINGHIERE</t>
  </si>
  <si>
    <t>Wiedereinbau von Bordsteinen in Naturstein§Rimessa in opera di cordonata in pietra naturale</t>
  </si>
  <si>
    <t>Wiedereinbau von Bordsteinen aus Beton§Rimessa in opera di cordonata in calcestruzzo</t>
  </si>
  <si>
    <t>KERNBOHRUNGEN§PERFORAZIONI A ROTAZIONE</t>
  </si>
  <si>
    <t>Kernbohrungen in Beton und Stahlbeton D = Ø 52 mm§Perforazione a rotazione di conglomerato cementizio D = Ø 52 mm</t>
  </si>
  <si>
    <t>Kernbohrungen in Beton und Stahlbeton D = von Ø 102 bis Ø ... otazione di conglomerato cementizio D = da Ø 102 a Ø 132mm</t>
  </si>
  <si>
    <t>Kernbohrungen in Beton und Stahlbeton D = Ø 162 mm§Perforazione a rotazione di conglomerato cementizio D = Ø 162 mm</t>
  </si>
  <si>
    <t>Kernbohrungen in Beton und Stahlbeton D = Ø 202 mm§Perforazione a rotazione di conglomerato cementizio D = Ø 202 mm</t>
  </si>
  <si>
    <t>Kernbohrungen in Beton und Stahlbeton D = Ø 225 mm§Perforazione a rotazione di conglomerato cementizio D = Ø 225 mm</t>
  </si>
  <si>
    <t>ABHUB VON MUTTERBODEN UND ABSCHÄLEN VON GRASNARBEN§SCAVO DI TERRA VEGETALE E PRELEVAMENTO DI ZOLLE ERBOSE</t>
  </si>
  <si>
    <t>WASSERHALTUNGEN§AGGOTTAMENTI</t>
  </si>
  <si>
    <t>Steifes oder flexibles PVC-Drainagerohr, DN in mm DN 100§Tubo drenante rigido o flessibile in PVC, DN in mm DN 100</t>
  </si>
  <si>
    <t>SCHALUNGEN FÜR MAUERN UND WÄNDE§CASSERI PER MURI E PARETI</t>
  </si>
  <si>
    <t>Schalung für Platten für Oberflächenstruktur S3§Casseratura di solette per struttura superficiale S3</t>
  </si>
  <si>
    <t>Beton für Bauwerke Festigkeitsklasse C 12/15§Conglomerato cementizio per manufatti classe C 12/15</t>
  </si>
  <si>
    <t>C</t>
  </si>
  <si>
    <t>Abschlag gesamt auf Ausschreibungsbetrag von 2.518.813,89 €
Ribasso totale al importo dei lavori con somma 2.518.813,89 €</t>
  </si>
  <si>
    <t>SELNET GmbH, Eigenverwaltung B.N.R. Matsch</t>
  </si>
  <si>
    <t>Errichtung einer Mittelspannungsleitung zwischen dem Umspannwerk Glurns und der E-Kabine "Dosso Croce" in Matsch und von Leerrohren für den Glasfaseranschluss des Dorfes Matsch</t>
  </si>
  <si>
    <t>Concorrente</t>
  </si>
  <si>
    <t>Preis
Prezzo</t>
  </si>
  <si>
    <t>Menge
Quantità</t>
  </si>
  <si>
    <t>Bieter</t>
  </si>
  <si>
    <t>mit Sitz in</t>
  </si>
  <si>
    <t>con sede a</t>
  </si>
  <si>
    <t>Steuernummer</t>
  </si>
  <si>
    <t>Part. IVA</t>
  </si>
  <si>
    <t>vertreten durch</t>
  </si>
  <si>
    <t>in Persona di</t>
  </si>
  <si>
    <t>geboren</t>
  </si>
  <si>
    <t>nato</t>
  </si>
  <si>
    <t>al                                                                                                                     a</t>
  </si>
  <si>
    <t xml:space="preserve">am                                                                                                                   in                                                                                                                       </t>
  </si>
  <si>
    <t>Unterschrift</t>
  </si>
  <si>
    <t>Firma</t>
  </si>
  <si>
    <t>Angebotsvorlage</t>
  </si>
  <si>
    <t>Modello per l’offerta</t>
  </si>
  <si>
    <t>SELNET Srl, Amministrazione separata B.U.C. Mazia</t>
  </si>
  <si>
    <t>Realizzazione di una linea media tensione nel tratto compreso tra la cabina primaria di Glorenza e la cabina elettrica "Dosso Croce" a Mazia e alloggiamento per il collegamento in fibra ottica del paese di Mazia</t>
  </si>
  <si>
    <t>Preis in Buchstaben
Prezzo in lettere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</si>
</sst>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 &quot;€&quot;"/>
    <numFmt numFmtId="169" formatCode="0.000%"/>
    <numFmt numFmtId="170" formatCode="0.0000%"/>
    <numFmt numFmtId="171" formatCode="0.00000%"/>
    <numFmt numFmtId="172" formatCode="0.000000%"/>
  </numFmts>
  <fonts count="43">
    <font>
      <sz val="10"/>
      <name val="Arial"/>
      <family val="0"/>
    </font>
    <font>
      <sz val="8"/>
      <color indexed="63"/>
      <name val="Tahoma"/>
      <family val="0"/>
    </font>
    <font>
      <sz val="8"/>
      <name val="Arial"/>
      <family val="0"/>
    </font>
    <font>
      <u val="single"/>
      <sz val="10"/>
      <color indexed="12"/>
      <name val="Arial"/>
      <family val="0"/>
    </font>
    <font>
      <u val="single"/>
      <sz val="10"/>
      <color indexed="36"/>
      <name val="Arial"/>
      <family val="0"/>
    </font>
    <font>
      <sz val="8"/>
      <name val="Tahoma"/>
      <family val="2"/>
    </font>
    <font>
      <sz val="14"/>
      <name val="Tahoma"/>
      <family val="2"/>
    </font>
    <font>
      <b/>
      <sz val="8"/>
      <name val="Tahoma"/>
      <family val="2"/>
    </font>
    <font>
      <b/>
      <sz val="14"/>
      <name val="Tahoma"/>
      <family val="2"/>
    </font>
    <font>
      <b/>
      <sz val="10"/>
      <name val="Tahoma"/>
      <family val="2"/>
    </font>
    <font>
      <sz val="10"/>
      <color indexed="8"/>
      <name val="Arial"/>
      <family val="2"/>
    </font>
    <font>
      <sz val="10"/>
      <color indexed="9"/>
      <name val="Arial"/>
      <family val="2"/>
    </font>
    <font>
      <b/>
      <sz val="10"/>
      <color indexed="8"/>
      <name val="Arial"/>
      <family val="2"/>
    </font>
    <font>
      <b/>
      <sz val="10"/>
      <color indexed="52"/>
      <name val="Arial"/>
      <family val="2"/>
    </font>
    <font>
      <sz val="10"/>
      <color indexed="54"/>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52"/>
      <name val="Arial"/>
      <family val="2"/>
    </font>
    <font>
      <sz val="10"/>
      <color indexed="10"/>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61"/>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62"/>
      </left>
      <right style="thin">
        <color indexed="62"/>
      </right>
      <top style="thin">
        <color indexed="62"/>
      </top>
      <bottom style="thin">
        <color indexed="62"/>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4" fillId="0" borderId="0" applyNumberFormat="0" applyFill="0" applyBorder="0" applyAlignment="0" applyProtection="0"/>
    <xf numFmtId="0" fontId="1" fillId="27" borderId="3">
      <alignment horizontal="center" vertical="top" wrapText="1"/>
      <protection/>
    </xf>
    <xf numFmtId="0" fontId="30" fillId="28" borderId="2" applyNumberFormat="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9" borderId="0" applyNumberFormat="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34" fillId="30" borderId="0" applyNumberFormat="0" applyBorder="0" applyAlignment="0" applyProtection="0"/>
    <xf numFmtId="0" fontId="0" fillId="31" borderId="5" applyNumberFormat="0" applyFont="0" applyAlignment="0" applyProtection="0"/>
    <xf numFmtId="43" fontId="0" fillId="0" borderId="0" applyFont="0" applyFill="0" applyBorder="0" applyAlignment="0" applyProtection="0"/>
    <xf numFmtId="0" fontId="35" fillId="32" borderId="0" applyNumberFormat="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33" borderId="10" applyNumberFormat="0" applyAlignment="0" applyProtection="0"/>
  </cellStyleXfs>
  <cellXfs count="66">
    <xf numFmtId="0" fontId="0" fillId="0" borderId="0" xfId="0" applyAlignment="1">
      <alignment/>
    </xf>
    <xf numFmtId="0" fontId="0" fillId="0" borderId="0" xfId="0" applyAlignment="1" applyProtection="1">
      <alignment/>
      <protection/>
    </xf>
    <xf numFmtId="0" fontId="0" fillId="0" borderId="0" xfId="0" applyFill="1" applyAlignment="1" applyProtection="1">
      <alignment/>
      <protection/>
    </xf>
    <xf numFmtId="0" fontId="0" fillId="0" borderId="0" xfId="0" applyAlignment="1" applyProtection="1">
      <alignment vertical="top"/>
      <protection/>
    </xf>
    <xf numFmtId="4" fontId="0" fillId="0" borderId="0" xfId="0" applyNumberFormat="1" applyAlignment="1" applyProtection="1">
      <alignment/>
      <protection/>
    </xf>
    <xf numFmtId="168" fontId="0" fillId="0" borderId="0" xfId="0" applyNumberFormat="1" applyAlignment="1" applyProtection="1">
      <alignment/>
      <protection/>
    </xf>
    <xf numFmtId="0" fontId="5" fillId="0" borderId="0" xfId="0" applyNumberFormat="1" applyFont="1" applyFill="1" applyBorder="1" applyAlignment="1" applyProtection="1">
      <alignment horizontal="right" vertical="top" wrapText="1"/>
      <protection/>
    </xf>
    <xf numFmtId="0" fontId="5" fillId="0" borderId="0"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vertical="top" wrapText="1"/>
      <protection/>
    </xf>
    <xf numFmtId="4" fontId="5" fillId="0" borderId="0" xfId="0" applyNumberFormat="1" applyFont="1" applyFill="1" applyBorder="1" applyAlignment="1" applyProtection="1">
      <alignment horizontal="right" vertical="top" wrapText="1"/>
      <protection/>
    </xf>
    <xf numFmtId="7" fontId="5" fillId="0" borderId="0" xfId="0" applyNumberFormat="1" applyFont="1" applyFill="1" applyBorder="1" applyAlignment="1" applyProtection="1">
      <alignment horizontal="right" vertical="top" wrapText="1"/>
      <protection/>
    </xf>
    <xf numFmtId="168" fontId="5" fillId="0" borderId="0" xfId="0" applyNumberFormat="1" applyFont="1" applyFill="1" applyBorder="1" applyAlignment="1" applyProtection="1">
      <alignment horizontal="right" vertical="top" wrapText="1"/>
      <protection/>
    </xf>
    <xf numFmtId="0" fontId="5" fillId="0" borderId="11" xfId="0" applyNumberFormat="1" applyFont="1" applyFill="1" applyBorder="1" applyAlignment="1" applyProtection="1">
      <alignment horizontal="right" vertical="top" wrapText="1"/>
      <protection/>
    </xf>
    <xf numFmtId="0" fontId="5" fillId="0" borderId="12"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vertical="top" wrapText="1"/>
      <protection/>
    </xf>
    <xf numFmtId="4" fontId="5" fillId="0" borderId="12" xfId="0" applyNumberFormat="1" applyFont="1" applyFill="1" applyBorder="1" applyAlignment="1" applyProtection="1">
      <alignment horizontal="right" vertical="top" wrapText="1"/>
      <protection/>
    </xf>
    <xf numFmtId="7" fontId="5" fillId="0" borderId="12" xfId="0" applyNumberFormat="1" applyFont="1" applyFill="1" applyBorder="1" applyAlignment="1" applyProtection="1">
      <alignment horizontal="right" vertical="top" wrapText="1"/>
      <protection locked="0"/>
    </xf>
    <xf numFmtId="168" fontId="5" fillId="0" borderId="13" xfId="0" applyNumberFormat="1" applyFont="1" applyFill="1" applyBorder="1" applyAlignment="1" applyProtection="1">
      <alignment horizontal="right" vertical="top" wrapText="1"/>
      <protection/>
    </xf>
    <xf numFmtId="0" fontId="5" fillId="0" borderId="14" xfId="0" applyNumberFormat="1" applyFont="1" applyFill="1" applyBorder="1" applyAlignment="1" applyProtection="1">
      <alignment horizontal="right" vertical="top" wrapText="1"/>
      <protection/>
    </xf>
    <xf numFmtId="0" fontId="5" fillId="0" borderId="15" xfId="0" applyNumberFormat="1" applyFont="1" applyFill="1" applyBorder="1" applyAlignment="1" applyProtection="1">
      <alignment horizontal="left" vertical="top" wrapText="1"/>
      <protection/>
    </xf>
    <xf numFmtId="0" fontId="5" fillId="0" borderId="15" xfId="0" applyNumberFormat="1" applyFont="1" applyFill="1" applyBorder="1" applyAlignment="1" applyProtection="1">
      <alignment vertical="top" wrapText="1"/>
      <protection/>
    </xf>
    <xf numFmtId="4" fontId="5" fillId="0" borderId="15" xfId="0" applyNumberFormat="1" applyFont="1" applyFill="1" applyBorder="1" applyAlignment="1" applyProtection="1">
      <alignment horizontal="right" vertical="top" wrapText="1"/>
      <protection/>
    </xf>
    <xf numFmtId="7" fontId="5" fillId="0" borderId="15" xfId="0" applyNumberFormat="1" applyFont="1" applyFill="1" applyBorder="1" applyAlignment="1" applyProtection="1">
      <alignment horizontal="right" vertical="top" wrapText="1"/>
      <protection locked="0"/>
    </xf>
    <xf numFmtId="168" fontId="5" fillId="0" borderId="16" xfId="0" applyNumberFormat="1" applyFont="1" applyFill="1" applyBorder="1" applyAlignment="1" applyProtection="1">
      <alignment horizontal="right" vertical="top" wrapText="1"/>
      <protection/>
    </xf>
    <xf numFmtId="0" fontId="6" fillId="0" borderId="17" xfId="0" applyNumberFormat="1" applyFont="1" applyFill="1" applyBorder="1" applyAlignment="1" applyProtection="1">
      <alignment horizontal="center" vertical="top" wrapText="1"/>
      <protection/>
    </xf>
    <xf numFmtId="0" fontId="5" fillId="0" borderId="18" xfId="0" applyNumberFormat="1" applyFont="1" applyFill="1" applyBorder="1" applyAlignment="1" applyProtection="1">
      <alignment horizontal="left" vertical="top" wrapText="1"/>
      <protection/>
    </xf>
    <xf numFmtId="0" fontId="5" fillId="0" borderId="19" xfId="0" applyNumberFormat="1" applyFont="1" applyFill="1" applyBorder="1" applyAlignment="1" applyProtection="1">
      <alignment horizontal="left" vertical="top" wrapText="1"/>
      <protection/>
    </xf>
    <xf numFmtId="4" fontId="5" fillId="0" borderId="20" xfId="0" applyNumberFormat="1" applyFont="1" applyFill="1" applyBorder="1" applyAlignment="1" applyProtection="1">
      <alignment horizontal="left" vertical="top" wrapText="1"/>
      <protection/>
    </xf>
    <xf numFmtId="0" fontId="5" fillId="0" borderId="21" xfId="0" applyNumberFormat="1" applyFont="1" applyFill="1" applyBorder="1" applyAlignment="1" applyProtection="1">
      <alignment horizontal="left" vertical="top" wrapText="1"/>
      <protection/>
    </xf>
    <xf numFmtId="168" fontId="5" fillId="0" borderId="22" xfId="0" applyNumberFormat="1" applyFont="1" applyFill="1" applyBorder="1" applyAlignment="1" applyProtection="1">
      <alignment horizontal="right" vertical="top" wrapText="1"/>
      <protection/>
    </xf>
    <xf numFmtId="0" fontId="0" fillId="0" borderId="0" xfId="0" applyFont="1" applyFill="1" applyAlignment="1" applyProtection="1">
      <alignment/>
      <protection/>
    </xf>
    <xf numFmtId="0" fontId="0" fillId="0" borderId="0" xfId="0" applyFont="1" applyFill="1" applyAlignment="1" applyProtection="1">
      <alignment vertical="top"/>
      <protection/>
    </xf>
    <xf numFmtId="4" fontId="0" fillId="0" borderId="0" xfId="0" applyNumberFormat="1" applyFont="1" applyFill="1" applyAlignment="1" applyProtection="1">
      <alignment/>
      <protection/>
    </xf>
    <xf numFmtId="168" fontId="0" fillId="0" borderId="0" xfId="0" applyNumberFormat="1" applyFont="1" applyFill="1" applyAlignment="1" applyProtection="1">
      <alignment/>
      <protection/>
    </xf>
    <xf numFmtId="0" fontId="5" fillId="0" borderId="23" xfId="0" applyNumberFormat="1" applyFont="1" applyFill="1" applyBorder="1" applyAlignment="1" applyProtection="1">
      <alignment horizontal="right" vertical="top" wrapText="1"/>
      <protection/>
    </xf>
    <xf numFmtId="0" fontId="5" fillId="0" borderId="24" xfId="0" applyNumberFormat="1" applyFont="1" applyFill="1" applyBorder="1" applyAlignment="1" applyProtection="1">
      <alignment horizontal="left" vertical="top" wrapText="1"/>
      <protection/>
    </xf>
    <xf numFmtId="0" fontId="5" fillId="0" borderId="24" xfId="0" applyNumberFormat="1" applyFont="1" applyFill="1" applyBorder="1" applyAlignment="1" applyProtection="1">
      <alignment vertical="top" wrapText="1"/>
      <protection/>
    </xf>
    <xf numFmtId="4" fontId="5" fillId="0" borderId="24" xfId="0" applyNumberFormat="1" applyFont="1" applyFill="1" applyBorder="1" applyAlignment="1" applyProtection="1">
      <alignment horizontal="right" vertical="top" wrapText="1"/>
      <protection/>
    </xf>
    <xf numFmtId="7" fontId="5" fillId="0" borderId="24" xfId="0" applyNumberFormat="1" applyFont="1" applyFill="1" applyBorder="1" applyAlignment="1" applyProtection="1">
      <alignment horizontal="right" vertical="top" wrapText="1"/>
      <protection locked="0"/>
    </xf>
    <xf numFmtId="168" fontId="5" fillId="0" borderId="25" xfId="0" applyNumberFormat="1" applyFont="1" applyFill="1" applyBorder="1" applyAlignment="1" applyProtection="1">
      <alignment horizontal="right" vertical="top" wrapText="1"/>
      <protection/>
    </xf>
    <xf numFmtId="0" fontId="5" fillId="0" borderId="0" xfId="0" applyFont="1" applyAlignment="1">
      <alignment horizontal="justify" vertical="center"/>
    </xf>
    <xf numFmtId="0" fontId="7" fillId="0" borderId="18" xfId="0" applyNumberFormat="1" applyFont="1" applyFill="1" applyBorder="1" applyAlignment="1" applyProtection="1">
      <alignment vertical="top" wrapText="1"/>
      <protection/>
    </xf>
    <xf numFmtId="0" fontId="7" fillId="0" borderId="26" xfId="0" applyNumberFormat="1" applyFont="1" applyFill="1" applyBorder="1" applyAlignment="1" applyProtection="1">
      <alignment horizontal="center" vertical="top" wrapText="1"/>
      <protection/>
    </xf>
    <xf numFmtId="0" fontId="7" fillId="0" borderId="27" xfId="0" applyNumberFormat="1" applyFont="1" applyFill="1" applyBorder="1" applyAlignment="1" applyProtection="1">
      <alignment horizontal="center" vertical="top" wrapText="1"/>
      <protection/>
    </xf>
    <xf numFmtId="0" fontId="7" fillId="0" borderId="27" xfId="0" applyNumberFormat="1" applyFont="1" applyFill="1" applyBorder="1" applyAlignment="1" applyProtection="1">
      <alignment vertical="top" wrapText="1"/>
      <protection/>
    </xf>
    <xf numFmtId="4" fontId="7" fillId="0" borderId="27" xfId="0" applyNumberFormat="1" applyFont="1" applyFill="1" applyBorder="1" applyAlignment="1" applyProtection="1">
      <alignment horizontal="center" vertical="top" wrapText="1"/>
      <protection/>
    </xf>
    <xf numFmtId="168" fontId="7" fillId="0" borderId="28" xfId="0" applyNumberFormat="1" applyFont="1" applyFill="1" applyBorder="1" applyAlignment="1" applyProtection="1">
      <alignment horizontal="center" vertical="top" wrapText="1"/>
      <protection/>
    </xf>
    <xf numFmtId="0" fontId="5" fillId="0" borderId="0" xfId="0" applyFont="1" applyAlignment="1">
      <alignment vertical="center"/>
    </xf>
    <xf numFmtId="10" fontId="5" fillId="0" borderId="22" xfId="0" applyNumberFormat="1" applyFont="1" applyFill="1" applyBorder="1" applyAlignment="1" applyProtection="1">
      <alignment horizontal="right" vertical="top" wrapText="1"/>
      <protection/>
    </xf>
    <xf numFmtId="0" fontId="8" fillId="0" borderId="0" xfId="0" applyFont="1" applyAlignment="1">
      <alignment horizontal="left"/>
    </xf>
    <xf numFmtId="0" fontId="0" fillId="0" borderId="0" xfId="0" applyAlignment="1" applyProtection="1">
      <alignment horizontal="right" vertical="top"/>
      <protection/>
    </xf>
    <xf numFmtId="0" fontId="8" fillId="0" borderId="0" xfId="0" applyFont="1" applyAlignment="1">
      <alignment horizontal="right"/>
    </xf>
    <xf numFmtId="0" fontId="0" fillId="0" borderId="0" xfId="0" applyAlignment="1" applyProtection="1">
      <alignment vertical="top"/>
      <protection locked="0"/>
    </xf>
    <xf numFmtId="0" fontId="0" fillId="0" borderId="29" xfId="0" applyBorder="1" applyAlignment="1" applyProtection="1">
      <alignment vertical="top"/>
      <protection locked="0"/>
    </xf>
    <xf numFmtId="0" fontId="5" fillId="0" borderId="0" xfId="0" applyFont="1" applyAlignment="1" applyProtection="1">
      <alignment vertical="center"/>
      <protection locked="0"/>
    </xf>
    <xf numFmtId="0" fontId="5" fillId="0" borderId="29" xfId="0" applyFont="1" applyBorder="1" applyAlignment="1" applyProtection="1">
      <alignment vertical="center"/>
      <protection locked="0"/>
    </xf>
    <xf numFmtId="0" fontId="0" fillId="0" borderId="0" xfId="0" applyFont="1" applyBorder="1" applyAlignment="1" applyProtection="1">
      <alignment vertical="top"/>
      <protection locked="0"/>
    </xf>
    <xf numFmtId="0" fontId="0" fillId="0" borderId="29" xfId="0" applyFont="1" applyBorder="1" applyAlignment="1" applyProtection="1">
      <alignment vertical="top"/>
      <protection locked="0"/>
    </xf>
    <xf numFmtId="0" fontId="0" fillId="0" borderId="0" xfId="0" applyFont="1" applyAlignment="1" applyProtection="1">
      <alignment vertical="top"/>
      <protection locked="0"/>
    </xf>
    <xf numFmtId="0" fontId="8" fillId="0" borderId="0" xfId="0" applyFont="1" applyAlignment="1">
      <alignment horizontal="center"/>
    </xf>
    <xf numFmtId="0" fontId="9" fillId="0" borderId="0" xfId="0" applyFont="1" applyAlignment="1">
      <alignment horizontal="center"/>
    </xf>
    <xf numFmtId="0" fontId="7" fillId="0" borderId="30" xfId="0" applyNumberFormat="1" applyFont="1" applyFill="1" applyBorder="1" applyAlignment="1" applyProtection="1">
      <alignment horizontal="center" vertical="top" wrapText="1"/>
      <protection/>
    </xf>
    <xf numFmtId="7" fontId="5" fillId="0" borderId="31" xfId="0" applyNumberFormat="1" applyFont="1" applyFill="1" applyBorder="1" applyAlignment="1" applyProtection="1">
      <alignment horizontal="right" vertical="top" wrapText="1"/>
      <protection locked="0"/>
    </xf>
    <xf numFmtId="7" fontId="5" fillId="0" borderId="32" xfId="0" applyNumberFormat="1" applyFont="1" applyFill="1" applyBorder="1" applyAlignment="1" applyProtection="1">
      <alignment horizontal="right" vertical="top" wrapText="1"/>
      <protection locked="0"/>
    </xf>
    <xf numFmtId="7" fontId="5" fillId="0" borderId="33" xfId="0" applyNumberFormat="1" applyFont="1" applyFill="1" applyBorder="1" applyAlignment="1" applyProtection="1">
      <alignment horizontal="right" vertical="top" wrapText="1"/>
      <protection locked="0"/>
    </xf>
    <xf numFmtId="0" fontId="5" fillId="0" borderId="20" xfId="0" applyNumberFormat="1" applyFont="1" applyFill="1" applyBorder="1" applyAlignment="1" applyProtection="1">
      <alignment horizontal="left" vertical="top" wrapText="1"/>
      <protection/>
    </xf>
  </cellXfs>
  <cellStyles count="4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8"/>
    <cellStyle name="Neutral" xfId="49"/>
    <cellStyle name="Notiz" xfId="50"/>
    <cellStyle name="Schlecht" xfId="52"/>
    <cellStyle name="Überschrift" xfId="53"/>
    <cellStyle name="Überschrift 1" xfId="54"/>
    <cellStyle name="Überschrift 2" xfId="55"/>
    <cellStyle name="Überschrift 3" xfId="56"/>
    <cellStyle name="Überschrift 4" xfId="57"/>
    <cellStyle name="Verknüpfte Zelle" xfId="58"/>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F3F3F3"/>
      <rgbColor rgb="00D4D4D4"/>
      <rgbColor rgb="00ECE9D8"/>
      <rgbColor rgb="00ACA899"/>
      <rgbColor rgb="000053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326"/>
  <sheetViews>
    <sheetView showGridLines="0" tabSelected="1" zoomScalePageLayoutView="0" workbookViewId="0" topLeftCell="A1">
      <selection activeCell="F32" sqref="F32"/>
    </sheetView>
  </sheetViews>
  <sheetFormatPr defaultColWidth="11.421875" defaultRowHeight="12.75"/>
  <cols>
    <col min="1" max="1" width="8.421875" style="1" customWidth="1"/>
    <col min="2" max="2" width="16.28125" style="1" customWidth="1"/>
    <col min="3" max="3" width="146.8515625" style="3" customWidth="1"/>
    <col min="4" max="4" width="11.421875" style="1" customWidth="1"/>
    <col min="5" max="5" width="9.421875" style="4" bestFit="1" customWidth="1"/>
    <col min="6" max="6" width="9.421875" style="1" bestFit="1" customWidth="1"/>
    <col min="7" max="7" width="30.421875" style="1" customWidth="1"/>
    <col min="8" max="8" width="11.7109375" style="5" bestFit="1" customWidth="1"/>
    <col min="9" max="16384" width="11.421875" style="1" customWidth="1"/>
  </cols>
  <sheetData>
    <row r="2" spans="1:8" ht="18">
      <c r="A2" s="49" t="s">
        <v>604</v>
      </c>
      <c r="C2" s="50"/>
      <c r="H2" s="51" t="s">
        <v>624</v>
      </c>
    </row>
    <row r="4" spans="1:8" ht="12.75" customHeight="1">
      <c r="A4" s="60" t="s">
        <v>605</v>
      </c>
      <c r="B4" s="60"/>
      <c r="C4" s="60"/>
      <c r="D4" s="60"/>
      <c r="E4" s="60"/>
      <c r="F4" s="60"/>
      <c r="G4" s="60"/>
      <c r="H4" s="60"/>
    </row>
    <row r="5" spans="1:8" ht="12.75" customHeight="1">
      <c r="A5" s="60" t="s">
        <v>625</v>
      </c>
      <c r="B5" s="60"/>
      <c r="C5" s="60"/>
      <c r="D5" s="60"/>
      <c r="E5" s="60"/>
      <c r="F5" s="60"/>
      <c r="G5" s="60"/>
      <c r="H5" s="60"/>
    </row>
    <row r="8" spans="1:8" ht="18">
      <c r="A8" s="59" t="s">
        <v>622</v>
      </c>
      <c r="B8" s="59"/>
      <c r="C8" s="59"/>
      <c r="D8" s="59"/>
      <c r="E8" s="59"/>
      <c r="F8" s="59"/>
      <c r="G8" s="59"/>
      <c r="H8" s="59"/>
    </row>
    <row r="9" spans="1:8" ht="18">
      <c r="A9" s="59" t="s">
        <v>623</v>
      </c>
      <c r="B9" s="59"/>
      <c r="C9" s="59"/>
      <c r="D9" s="59"/>
      <c r="E9" s="59"/>
      <c r="F9" s="59"/>
      <c r="G9" s="59"/>
      <c r="H9" s="59"/>
    </row>
    <row r="11" spans="1:3" ht="12.75">
      <c r="A11" s="40" t="s">
        <v>609</v>
      </c>
      <c r="C11" s="58"/>
    </row>
    <row r="12" spans="1:3" ht="12.75">
      <c r="A12" s="47" t="s">
        <v>606</v>
      </c>
      <c r="C12" s="57"/>
    </row>
    <row r="13" ht="12.75">
      <c r="C13" s="52"/>
    </row>
    <row r="14" spans="1:3" ht="12.75">
      <c r="A14" s="40" t="s">
        <v>610</v>
      </c>
      <c r="C14" s="58"/>
    </row>
    <row r="15" spans="1:3" ht="12.75">
      <c r="A15" s="40" t="s">
        <v>611</v>
      </c>
      <c r="C15" s="53"/>
    </row>
    <row r="16" ht="12.75">
      <c r="C16" s="52"/>
    </row>
    <row r="17" spans="1:3" ht="12.75">
      <c r="A17" s="47" t="s">
        <v>612</v>
      </c>
      <c r="C17" s="52"/>
    </row>
    <row r="18" spans="1:3" ht="12.75">
      <c r="A18" s="40" t="s">
        <v>613</v>
      </c>
      <c r="C18" s="57"/>
    </row>
    <row r="19" ht="12.75">
      <c r="C19" s="52"/>
    </row>
    <row r="20" spans="1:3" ht="12.75">
      <c r="A20" s="47" t="s">
        <v>614</v>
      </c>
      <c r="C20" s="52"/>
    </row>
    <row r="21" spans="1:3" ht="12.75">
      <c r="A21" s="47" t="s">
        <v>615</v>
      </c>
      <c r="C21" s="53"/>
    </row>
    <row r="22" ht="12.75">
      <c r="C22" s="52"/>
    </row>
    <row r="23" spans="1:3" ht="12.75">
      <c r="A23" s="47" t="s">
        <v>616</v>
      </c>
      <c r="C23" s="54" t="s">
        <v>619</v>
      </c>
    </row>
    <row r="24" spans="1:3" ht="12.75">
      <c r="A24" s="47" t="s">
        <v>617</v>
      </c>
      <c r="C24" s="55" t="s">
        <v>618</v>
      </c>
    </row>
    <row r="25" spans="1:3" ht="12.75">
      <c r="A25" s="47"/>
      <c r="C25" s="56"/>
    </row>
    <row r="26" spans="1:3" ht="12.75">
      <c r="A26" s="47" t="s">
        <v>620</v>
      </c>
      <c r="C26" s="56"/>
    </row>
    <row r="27" spans="1:3" ht="12.75">
      <c r="A27" s="47" t="s">
        <v>621</v>
      </c>
      <c r="C27" s="57"/>
    </row>
    <row r="29" ht="13.5" thickBot="1"/>
    <row r="30" spans="1:8" ht="21">
      <c r="A30" s="42" t="s">
        <v>248</v>
      </c>
      <c r="B30" s="43" t="s">
        <v>249</v>
      </c>
      <c r="C30" s="44" t="s">
        <v>250</v>
      </c>
      <c r="D30" s="43" t="s">
        <v>251</v>
      </c>
      <c r="E30" s="45" t="s">
        <v>608</v>
      </c>
      <c r="F30" s="43" t="s">
        <v>607</v>
      </c>
      <c r="G30" s="61" t="s">
        <v>626</v>
      </c>
      <c r="H30" s="46" t="s">
        <v>252</v>
      </c>
    </row>
    <row r="31" spans="1:8" ht="174" customHeight="1">
      <c r="A31" s="34">
        <v>1</v>
      </c>
      <c r="B31" s="35" t="s">
        <v>253</v>
      </c>
      <c r="C31" s="36" t="s">
        <v>218</v>
      </c>
      <c r="D31" s="35"/>
      <c r="E31" s="37">
        <v>0</v>
      </c>
      <c r="F31" s="38"/>
      <c r="G31" s="62"/>
      <c r="H31" s="39">
        <f>E31*F31</f>
        <v>0</v>
      </c>
    </row>
    <row r="32" spans="1:8" ht="12.75">
      <c r="A32" s="12">
        <v>2</v>
      </c>
      <c r="B32" s="13" t="s">
        <v>254</v>
      </c>
      <c r="C32" s="14" t="s">
        <v>170</v>
      </c>
      <c r="D32" s="13" t="s">
        <v>232</v>
      </c>
      <c r="E32" s="15">
        <v>2</v>
      </c>
      <c r="F32" s="16"/>
      <c r="G32" s="63"/>
      <c r="H32" s="17">
        <f aca="true" t="shared" si="0" ref="H32:H95">E32*F32</f>
        <v>0</v>
      </c>
    </row>
    <row r="33" spans="1:8" ht="12.75">
      <c r="A33" s="12">
        <v>3</v>
      </c>
      <c r="B33" s="13" t="s">
        <v>255</v>
      </c>
      <c r="C33" s="14" t="s">
        <v>36</v>
      </c>
      <c r="D33" s="13" t="s">
        <v>233</v>
      </c>
      <c r="E33" s="15">
        <v>0</v>
      </c>
      <c r="F33" s="16"/>
      <c r="G33" s="63"/>
      <c r="H33" s="17">
        <f t="shared" si="0"/>
        <v>0</v>
      </c>
    </row>
    <row r="34" spans="1:8" ht="12.75">
      <c r="A34" s="12">
        <v>4</v>
      </c>
      <c r="B34" s="13" t="s">
        <v>256</v>
      </c>
      <c r="C34" s="14" t="s">
        <v>37</v>
      </c>
      <c r="D34" s="13" t="s">
        <v>233</v>
      </c>
      <c r="E34" s="15">
        <v>0</v>
      </c>
      <c r="F34" s="16"/>
      <c r="G34" s="63"/>
      <c r="H34" s="17">
        <f t="shared" si="0"/>
        <v>0</v>
      </c>
    </row>
    <row r="35" spans="1:8" ht="12.75">
      <c r="A35" s="12">
        <v>5</v>
      </c>
      <c r="B35" s="13" t="s">
        <v>257</v>
      </c>
      <c r="C35" s="14" t="s">
        <v>38</v>
      </c>
      <c r="D35" s="13" t="s">
        <v>232</v>
      </c>
      <c r="E35" s="15">
        <v>8.68</v>
      </c>
      <c r="F35" s="16"/>
      <c r="G35" s="63"/>
      <c r="H35" s="17">
        <f t="shared" si="0"/>
        <v>0</v>
      </c>
    </row>
    <row r="36" spans="1:8" ht="12.75">
      <c r="A36" s="12">
        <v>6</v>
      </c>
      <c r="B36" s="13" t="s">
        <v>258</v>
      </c>
      <c r="C36" s="14" t="s">
        <v>39</v>
      </c>
      <c r="D36" s="13" t="s">
        <v>232</v>
      </c>
      <c r="E36" s="15">
        <v>2</v>
      </c>
      <c r="F36" s="16"/>
      <c r="G36" s="63"/>
      <c r="H36" s="17">
        <f t="shared" si="0"/>
        <v>0</v>
      </c>
    </row>
    <row r="37" spans="1:8" ht="12.75">
      <c r="A37" s="12">
        <v>7</v>
      </c>
      <c r="B37" s="13" t="s">
        <v>259</v>
      </c>
      <c r="C37" s="14" t="s">
        <v>40</v>
      </c>
      <c r="D37" s="13" t="s">
        <v>234</v>
      </c>
      <c r="E37" s="15">
        <v>67.1</v>
      </c>
      <c r="F37" s="16"/>
      <c r="G37" s="63"/>
      <c r="H37" s="17">
        <f t="shared" si="0"/>
        <v>0</v>
      </c>
    </row>
    <row r="38" spans="1:12" ht="21">
      <c r="A38" s="12">
        <v>8</v>
      </c>
      <c r="B38" s="13" t="s">
        <v>260</v>
      </c>
      <c r="C38" s="14" t="s">
        <v>41</v>
      </c>
      <c r="D38" s="13" t="s">
        <v>234</v>
      </c>
      <c r="E38" s="15">
        <v>71.12</v>
      </c>
      <c r="F38" s="16"/>
      <c r="G38" s="63"/>
      <c r="H38" s="17">
        <f t="shared" si="0"/>
        <v>0</v>
      </c>
      <c r="J38" s="2"/>
      <c r="K38" s="2"/>
      <c r="L38" s="2"/>
    </row>
    <row r="39" spans="1:12" ht="12.75">
      <c r="A39" s="12">
        <v>9</v>
      </c>
      <c r="B39" s="13" t="s">
        <v>261</v>
      </c>
      <c r="C39" s="14" t="s">
        <v>538</v>
      </c>
      <c r="D39" s="13" t="s">
        <v>234</v>
      </c>
      <c r="E39" s="15">
        <v>0</v>
      </c>
      <c r="F39" s="16"/>
      <c r="G39" s="63"/>
      <c r="H39" s="17">
        <f t="shared" si="0"/>
        <v>0</v>
      </c>
      <c r="J39" s="2"/>
      <c r="K39" s="2"/>
      <c r="L39" s="2"/>
    </row>
    <row r="40" spans="1:12" ht="12.75">
      <c r="A40" s="12">
        <v>10</v>
      </c>
      <c r="B40" s="13" t="s">
        <v>262</v>
      </c>
      <c r="C40" s="14" t="s">
        <v>539</v>
      </c>
      <c r="D40" s="13" t="s">
        <v>234</v>
      </c>
      <c r="E40" s="15">
        <v>0</v>
      </c>
      <c r="F40" s="16"/>
      <c r="G40" s="63"/>
      <c r="H40" s="17">
        <f t="shared" si="0"/>
        <v>0</v>
      </c>
      <c r="J40" s="2"/>
      <c r="K40" s="2"/>
      <c r="L40" s="2"/>
    </row>
    <row r="41" spans="1:12" ht="21">
      <c r="A41" s="12">
        <v>11</v>
      </c>
      <c r="B41" s="13" t="s">
        <v>263</v>
      </c>
      <c r="C41" s="14" t="s">
        <v>42</v>
      </c>
      <c r="D41" s="13" t="s">
        <v>234</v>
      </c>
      <c r="E41" s="15">
        <v>26.1</v>
      </c>
      <c r="F41" s="16"/>
      <c r="G41" s="63"/>
      <c r="H41" s="17">
        <f t="shared" si="0"/>
        <v>0</v>
      </c>
      <c r="J41" s="2"/>
      <c r="K41" s="2"/>
      <c r="L41" s="2"/>
    </row>
    <row r="42" spans="1:12" ht="21">
      <c r="A42" s="12">
        <v>12</v>
      </c>
      <c r="B42" s="13" t="s">
        <v>264</v>
      </c>
      <c r="C42" s="14" t="s">
        <v>43</v>
      </c>
      <c r="D42" s="13" t="s">
        <v>235</v>
      </c>
      <c r="E42" s="15">
        <v>256.82</v>
      </c>
      <c r="F42" s="16"/>
      <c r="G42" s="63"/>
      <c r="H42" s="17">
        <f>E42*F42</f>
        <v>0</v>
      </c>
      <c r="J42" s="2"/>
      <c r="K42" s="2"/>
      <c r="L42" s="2"/>
    </row>
    <row r="43" spans="1:12" ht="12.75">
      <c r="A43" s="12">
        <v>13</v>
      </c>
      <c r="B43" s="13" t="s">
        <v>265</v>
      </c>
      <c r="C43" s="14" t="s">
        <v>540</v>
      </c>
      <c r="D43" s="13" t="s">
        <v>235</v>
      </c>
      <c r="E43" s="15">
        <v>0</v>
      </c>
      <c r="F43" s="16"/>
      <c r="G43" s="63"/>
      <c r="H43" s="17">
        <f t="shared" si="0"/>
        <v>0</v>
      </c>
      <c r="J43" s="2"/>
      <c r="K43" s="2"/>
      <c r="L43" s="2"/>
    </row>
    <row r="44" spans="1:12" ht="12.75">
      <c r="A44" s="12">
        <v>14</v>
      </c>
      <c r="B44" s="13" t="s">
        <v>266</v>
      </c>
      <c r="C44" s="14" t="s">
        <v>44</v>
      </c>
      <c r="D44" s="13" t="s">
        <v>235</v>
      </c>
      <c r="E44" s="15">
        <v>72.51</v>
      </c>
      <c r="F44" s="16"/>
      <c r="G44" s="63"/>
      <c r="H44" s="17">
        <f t="shared" si="0"/>
        <v>0</v>
      </c>
      <c r="J44" s="2"/>
      <c r="K44" s="2"/>
      <c r="L44" s="2"/>
    </row>
    <row r="45" spans="1:12" ht="12.75">
      <c r="A45" s="12">
        <v>15</v>
      </c>
      <c r="B45" s="13" t="s">
        <v>267</v>
      </c>
      <c r="C45" s="14" t="s">
        <v>541</v>
      </c>
      <c r="D45" s="13" t="s">
        <v>236</v>
      </c>
      <c r="E45" s="15">
        <v>0</v>
      </c>
      <c r="F45" s="16"/>
      <c r="G45" s="63"/>
      <c r="H45" s="17">
        <f t="shared" si="0"/>
        <v>0</v>
      </c>
      <c r="J45" s="2"/>
      <c r="K45" s="2"/>
      <c r="L45" s="2"/>
    </row>
    <row r="46" spans="1:12" ht="21">
      <c r="A46" s="12">
        <v>16</v>
      </c>
      <c r="B46" s="13" t="s">
        <v>268</v>
      </c>
      <c r="C46" s="14" t="s">
        <v>45</v>
      </c>
      <c r="D46" s="13" t="s">
        <v>234</v>
      </c>
      <c r="E46" s="15">
        <v>227.54</v>
      </c>
      <c r="F46" s="16"/>
      <c r="G46" s="63"/>
      <c r="H46" s="17">
        <f t="shared" si="0"/>
        <v>0</v>
      </c>
      <c r="J46" s="2"/>
      <c r="K46" s="2"/>
      <c r="L46" s="2"/>
    </row>
    <row r="47" spans="1:12" ht="12.75">
      <c r="A47" s="12">
        <v>17</v>
      </c>
      <c r="B47" s="13" t="s">
        <v>269</v>
      </c>
      <c r="C47" s="14" t="s">
        <v>542</v>
      </c>
      <c r="D47" s="13" t="s">
        <v>234</v>
      </c>
      <c r="E47" s="15">
        <v>0</v>
      </c>
      <c r="F47" s="16"/>
      <c r="G47" s="63"/>
      <c r="H47" s="17">
        <f t="shared" si="0"/>
        <v>0</v>
      </c>
      <c r="J47" s="2"/>
      <c r="K47" s="2"/>
      <c r="L47" s="2"/>
    </row>
    <row r="48" spans="1:12" ht="12.75">
      <c r="A48" s="12">
        <v>18</v>
      </c>
      <c r="B48" s="13" t="s">
        <v>270</v>
      </c>
      <c r="C48" s="14" t="s">
        <v>46</v>
      </c>
      <c r="D48" s="13" t="s">
        <v>234</v>
      </c>
      <c r="E48" s="15">
        <v>116.8</v>
      </c>
      <c r="F48" s="16"/>
      <c r="G48" s="63"/>
      <c r="H48" s="17">
        <f t="shared" si="0"/>
        <v>0</v>
      </c>
      <c r="J48" s="2"/>
      <c r="K48" s="2"/>
      <c r="L48" s="2"/>
    </row>
    <row r="49" spans="1:12" ht="12.75">
      <c r="A49" s="12">
        <v>19</v>
      </c>
      <c r="B49" s="13" t="s">
        <v>271</v>
      </c>
      <c r="C49" s="14" t="s">
        <v>47</v>
      </c>
      <c r="D49" s="13" t="s">
        <v>234</v>
      </c>
      <c r="E49" s="15">
        <v>71.12</v>
      </c>
      <c r="F49" s="16"/>
      <c r="G49" s="63"/>
      <c r="H49" s="17">
        <f t="shared" si="0"/>
        <v>0</v>
      </c>
      <c r="J49" s="2"/>
      <c r="K49" s="2"/>
      <c r="L49" s="2"/>
    </row>
    <row r="50" spans="1:12" ht="12.75">
      <c r="A50" s="12">
        <v>20</v>
      </c>
      <c r="B50" s="13" t="s">
        <v>272</v>
      </c>
      <c r="C50" s="14" t="s">
        <v>211</v>
      </c>
      <c r="D50" s="13" t="s">
        <v>234</v>
      </c>
      <c r="E50" s="15">
        <v>0</v>
      </c>
      <c r="F50" s="16"/>
      <c r="G50" s="63"/>
      <c r="H50" s="17">
        <f t="shared" si="0"/>
        <v>0</v>
      </c>
      <c r="J50" s="2"/>
      <c r="K50" s="2"/>
      <c r="L50" s="2"/>
    </row>
    <row r="51" spans="1:12" ht="12.75">
      <c r="A51" s="12">
        <v>21</v>
      </c>
      <c r="B51" s="13" t="s">
        <v>273</v>
      </c>
      <c r="C51" s="14" t="s">
        <v>48</v>
      </c>
      <c r="D51" s="13" t="s">
        <v>237</v>
      </c>
      <c r="E51" s="15">
        <v>8</v>
      </c>
      <c r="F51" s="16"/>
      <c r="G51" s="63"/>
      <c r="H51" s="17">
        <f t="shared" si="0"/>
        <v>0</v>
      </c>
      <c r="J51" s="2"/>
      <c r="K51" s="2"/>
      <c r="L51" s="2"/>
    </row>
    <row r="52" spans="1:12" ht="21">
      <c r="A52" s="12">
        <v>22</v>
      </c>
      <c r="B52" s="13" t="s">
        <v>274</v>
      </c>
      <c r="C52" s="14" t="s">
        <v>49</v>
      </c>
      <c r="D52" s="13" t="s">
        <v>237</v>
      </c>
      <c r="E52" s="15">
        <v>6</v>
      </c>
      <c r="F52" s="16"/>
      <c r="G52" s="63"/>
      <c r="H52" s="17">
        <f t="shared" si="0"/>
        <v>0</v>
      </c>
      <c r="J52" s="2"/>
      <c r="K52" s="2"/>
      <c r="L52" s="2"/>
    </row>
    <row r="53" spans="1:12" ht="12.75">
      <c r="A53" s="12">
        <v>23</v>
      </c>
      <c r="B53" s="13" t="s">
        <v>275</v>
      </c>
      <c r="C53" s="14" t="s">
        <v>50</v>
      </c>
      <c r="D53" s="13" t="s">
        <v>234</v>
      </c>
      <c r="E53" s="15">
        <v>107.32</v>
      </c>
      <c r="F53" s="16"/>
      <c r="G53" s="63"/>
      <c r="H53" s="17">
        <f t="shared" si="0"/>
        <v>0</v>
      </c>
      <c r="J53" s="2"/>
      <c r="K53" s="2"/>
      <c r="L53" s="2"/>
    </row>
    <row r="54" spans="1:12" ht="12.75">
      <c r="A54" s="12">
        <v>24</v>
      </c>
      <c r="B54" s="13" t="s">
        <v>276</v>
      </c>
      <c r="C54" s="14" t="s">
        <v>543</v>
      </c>
      <c r="D54" s="13" t="s">
        <v>236</v>
      </c>
      <c r="E54" s="15">
        <v>0</v>
      </c>
      <c r="F54" s="16"/>
      <c r="G54" s="63"/>
      <c r="H54" s="17">
        <f t="shared" si="0"/>
        <v>0</v>
      </c>
      <c r="J54" s="2"/>
      <c r="K54" s="2"/>
      <c r="L54" s="2"/>
    </row>
    <row r="55" spans="1:12" ht="12.75">
      <c r="A55" s="12">
        <v>25</v>
      </c>
      <c r="B55" s="13" t="s">
        <v>277</v>
      </c>
      <c r="C55" s="14" t="s">
        <v>544</v>
      </c>
      <c r="D55" s="13" t="s">
        <v>236</v>
      </c>
      <c r="E55" s="15">
        <v>0</v>
      </c>
      <c r="F55" s="16"/>
      <c r="G55" s="63"/>
      <c r="H55" s="17">
        <f t="shared" si="0"/>
        <v>0</v>
      </c>
      <c r="J55" s="2"/>
      <c r="K55" s="2"/>
      <c r="L55" s="2"/>
    </row>
    <row r="56" spans="1:12" ht="12.75">
      <c r="A56" s="12">
        <v>26</v>
      </c>
      <c r="B56" s="13" t="s">
        <v>278</v>
      </c>
      <c r="C56" s="14" t="s">
        <v>51</v>
      </c>
      <c r="D56" s="13" t="s">
        <v>235</v>
      </c>
      <c r="E56" s="15">
        <v>42.25</v>
      </c>
      <c r="F56" s="16"/>
      <c r="G56" s="63"/>
      <c r="H56" s="17">
        <f t="shared" si="0"/>
        <v>0</v>
      </c>
      <c r="J56" s="2"/>
      <c r="K56" s="2"/>
      <c r="L56" s="2"/>
    </row>
    <row r="57" spans="1:8" ht="12.75">
      <c r="A57" s="12">
        <v>27</v>
      </c>
      <c r="B57" s="13" t="s">
        <v>279</v>
      </c>
      <c r="C57" s="14" t="s">
        <v>52</v>
      </c>
      <c r="D57" s="13" t="s">
        <v>235</v>
      </c>
      <c r="E57" s="15">
        <v>539</v>
      </c>
      <c r="F57" s="16"/>
      <c r="G57" s="63"/>
      <c r="H57" s="17">
        <f t="shared" si="0"/>
        <v>0</v>
      </c>
    </row>
    <row r="58" spans="1:8" ht="12.75">
      <c r="A58" s="12">
        <v>28</v>
      </c>
      <c r="B58" s="13" t="s">
        <v>280</v>
      </c>
      <c r="C58" s="14" t="s">
        <v>53</v>
      </c>
      <c r="D58" s="13" t="s">
        <v>235</v>
      </c>
      <c r="E58" s="15">
        <v>1523.5</v>
      </c>
      <c r="F58" s="16"/>
      <c r="G58" s="63"/>
      <c r="H58" s="17">
        <f t="shared" si="0"/>
        <v>0</v>
      </c>
    </row>
    <row r="59" spans="1:8" ht="12.75">
      <c r="A59" s="12">
        <v>29</v>
      </c>
      <c r="B59" s="13" t="s">
        <v>281</v>
      </c>
      <c r="C59" s="14" t="s">
        <v>55</v>
      </c>
      <c r="D59" s="13" t="s">
        <v>235</v>
      </c>
      <c r="E59" s="15">
        <v>44</v>
      </c>
      <c r="F59" s="16"/>
      <c r="G59" s="63"/>
      <c r="H59" s="17">
        <f t="shared" si="0"/>
        <v>0</v>
      </c>
    </row>
    <row r="60" spans="1:8" ht="12.75">
      <c r="A60" s="12">
        <v>30</v>
      </c>
      <c r="B60" s="13" t="s">
        <v>282</v>
      </c>
      <c r="C60" s="14" t="s">
        <v>54</v>
      </c>
      <c r="D60" s="13" t="s">
        <v>235</v>
      </c>
      <c r="E60" s="15">
        <v>99</v>
      </c>
      <c r="F60" s="16"/>
      <c r="G60" s="63"/>
      <c r="H60" s="17">
        <f t="shared" si="0"/>
        <v>0</v>
      </c>
    </row>
    <row r="61" spans="1:8" ht="12.75">
      <c r="A61" s="12">
        <v>31</v>
      </c>
      <c r="B61" s="13" t="s">
        <v>283</v>
      </c>
      <c r="C61" s="14" t="s">
        <v>56</v>
      </c>
      <c r="D61" s="13" t="s">
        <v>235</v>
      </c>
      <c r="E61" s="15">
        <v>21</v>
      </c>
      <c r="F61" s="16"/>
      <c r="G61" s="63"/>
      <c r="H61" s="17">
        <f t="shared" si="0"/>
        <v>0</v>
      </c>
    </row>
    <row r="62" spans="1:8" ht="12.75">
      <c r="A62" s="12">
        <v>32</v>
      </c>
      <c r="B62" s="13" t="s">
        <v>284</v>
      </c>
      <c r="C62" s="14" t="s">
        <v>57</v>
      </c>
      <c r="D62" s="13" t="s">
        <v>236</v>
      </c>
      <c r="E62" s="15">
        <v>4</v>
      </c>
      <c r="F62" s="16"/>
      <c r="G62" s="63"/>
      <c r="H62" s="17">
        <f t="shared" si="0"/>
        <v>0</v>
      </c>
    </row>
    <row r="63" spans="1:8" ht="12.75">
      <c r="A63" s="12">
        <v>33</v>
      </c>
      <c r="B63" s="13" t="s">
        <v>285</v>
      </c>
      <c r="C63" s="14" t="s">
        <v>58</v>
      </c>
      <c r="D63" s="13" t="s">
        <v>236</v>
      </c>
      <c r="E63" s="15">
        <v>8</v>
      </c>
      <c r="F63" s="16"/>
      <c r="G63" s="63"/>
      <c r="H63" s="17">
        <f t="shared" si="0"/>
        <v>0</v>
      </c>
    </row>
    <row r="64" spans="1:8" ht="12.75">
      <c r="A64" s="12">
        <v>34</v>
      </c>
      <c r="B64" s="13" t="s">
        <v>286</v>
      </c>
      <c r="C64" s="14" t="s">
        <v>545</v>
      </c>
      <c r="D64" s="13"/>
      <c r="E64" s="15">
        <v>0</v>
      </c>
      <c r="F64" s="16"/>
      <c r="G64" s="63"/>
      <c r="H64" s="17">
        <f t="shared" si="0"/>
        <v>0</v>
      </c>
    </row>
    <row r="65" spans="1:8" ht="12.75">
      <c r="A65" s="12">
        <v>35</v>
      </c>
      <c r="B65" s="13" t="s">
        <v>287</v>
      </c>
      <c r="C65" s="14" t="s">
        <v>546</v>
      </c>
      <c r="D65" s="13" t="s">
        <v>239</v>
      </c>
      <c r="E65" s="15">
        <v>25</v>
      </c>
      <c r="F65" s="16"/>
      <c r="G65" s="63"/>
      <c r="H65" s="17">
        <f t="shared" si="0"/>
        <v>0</v>
      </c>
    </row>
    <row r="66" spans="1:8" ht="12.75">
      <c r="A66" s="12">
        <v>36</v>
      </c>
      <c r="B66" s="13" t="s">
        <v>288</v>
      </c>
      <c r="C66" s="14" t="s">
        <v>547</v>
      </c>
      <c r="D66" s="13" t="s">
        <v>239</v>
      </c>
      <c r="E66" s="15">
        <v>25</v>
      </c>
      <c r="F66" s="16"/>
      <c r="G66" s="63"/>
      <c r="H66" s="17">
        <f t="shared" si="0"/>
        <v>0</v>
      </c>
    </row>
    <row r="67" spans="1:8" ht="12.75">
      <c r="A67" s="12">
        <v>37</v>
      </c>
      <c r="B67" s="13" t="s">
        <v>289</v>
      </c>
      <c r="C67" s="14" t="s">
        <v>548</v>
      </c>
      <c r="D67" s="13" t="s">
        <v>239</v>
      </c>
      <c r="E67" s="15">
        <v>25</v>
      </c>
      <c r="F67" s="16"/>
      <c r="G67" s="63"/>
      <c r="H67" s="17">
        <f t="shared" si="0"/>
        <v>0</v>
      </c>
    </row>
    <row r="68" spans="1:8" ht="12.75">
      <c r="A68" s="12">
        <v>38</v>
      </c>
      <c r="B68" s="13" t="s">
        <v>290</v>
      </c>
      <c r="C68" s="14" t="s">
        <v>549</v>
      </c>
      <c r="D68" s="13" t="s">
        <v>239</v>
      </c>
      <c r="E68" s="15">
        <v>25</v>
      </c>
      <c r="F68" s="16"/>
      <c r="G68" s="63"/>
      <c r="H68" s="17">
        <f t="shared" si="0"/>
        <v>0</v>
      </c>
    </row>
    <row r="69" spans="1:8" ht="12.75">
      <c r="A69" s="12">
        <v>39</v>
      </c>
      <c r="B69" s="13" t="s">
        <v>291</v>
      </c>
      <c r="C69" s="14" t="s">
        <v>550</v>
      </c>
      <c r="D69" s="13"/>
      <c r="E69" s="15">
        <v>0</v>
      </c>
      <c r="F69" s="16"/>
      <c r="G69" s="63"/>
      <c r="H69" s="17">
        <f t="shared" si="0"/>
        <v>0</v>
      </c>
    </row>
    <row r="70" spans="1:8" ht="12.75">
      <c r="A70" s="12">
        <v>40</v>
      </c>
      <c r="B70" s="13" t="s">
        <v>292</v>
      </c>
      <c r="C70" s="14" t="s">
        <v>551</v>
      </c>
      <c r="D70" s="13" t="s">
        <v>239</v>
      </c>
      <c r="E70" s="15">
        <v>25</v>
      </c>
      <c r="F70" s="16"/>
      <c r="G70" s="63"/>
      <c r="H70" s="17">
        <f t="shared" si="0"/>
        <v>0</v>
      </c>
    </row>
    <row r="71" spans="1:8" ht="12.75">
      <c r="A71" s="12">
        <v>41</v>
      </c>
      <c r="B71" s="13" t="s">
        <v>293</v>
      </c>
      <c r="C71" s="14" t="s">
        <v>552</v>
      </c>
      <c r="D71" s="13" t="s">
        <v>239</v>
      </c>
      <c r="E71" s="15">
        <v>25</v>
      </c>
      <c r="F71" s="16"/>
      <c r="G71" s="63"/>
      <c r="H71" s="17">
        <f t="shared" si="0"/>
        <v>0</v>
      </c>
    </row>
    <row r="72" spans="1:8" ht="12.75">
      <c r="A72" s="12">
        <v>42</v>
      </c>
      <c r="B72" s="13" t="s">
        <v>294</v>
      </c>
      <c r="C72" s="14" t="s">
        <v>553</v>
      </c>
      <c r="D72" s="13" t="s">
        <v>239</v>
      </c>
      <c r="E72" s="15">
        <v>25</v>
      </c>
      <c r="F72" s="16"/>
      <c r="G72" s="63"/>
      <c r="H72" s="17">
        <f t="shared" si="0"/>
        <v>0</v>
      </c>
    </row>
    <row r="73" spans="1:8" ht="12.75">
      <c r="A73" s="12">
        <v>43</v>
      </c>
      <c r="B73" s="13" t="s">
        <v>295</v>
      </c>
      <c r="C73" s="14" t="s">
        <v>554</v>
      </c>
      <c r="D73" s="13" t="s">
        <v>239</v>
      </c>
      <c r="E73" s="15">
        <v>25</v>
      </c>
      <c r="F73" s="16"/>
      <c r="G73" s="63"/>
      <c r="H73" s="17">
        <f t="shared" si="0"/>
        <v>0</v>
      </c>
    </row>
    <row r="74" spans="1:8" ht="12.75">
      <c r="A74" s="12">
        <v>44</v>
      </c>
      <c r="B74" s="13" t="s">
        <v>296</v>
      </c>
      <c r="C74" s="14" t="s">
        <v>59</v>
      </c>
      <c r="D74" s="13"/>
      <c r="E74" s="15">
        <v>0</v>
      </c>
      <c r="F74" s="16"/>
      <c r="G74" s="63"/>
      <c r="H74" s="17">
        <f t="shared" si="0"/>
        <v>0</v>
      </c>
    </row>
    <row r="75" spans="1:8" ht="12.75">
      <c r="A75" s="12">
        <v>45</v>
      </c>
      <c r="B75" s="13" t="s">
        <v>297</v>
      </c>
      <c r="C75" s="14" t="s">
        <v>60</v>
      </c>
      <c r="D75" s="13" t="s">
        <v>239</v>
      </c>
      <c r="E75" s="15">
        <v>25</v>
      </c>
      <c r="F75" s="16"/>
      <c r="G75" s="63"/>
      <c r="H75" s="17">
        <f t="shared" si="0"/>
        <v>0</v>
      </c>
    </row>
    <row r="76" spans="1:8" ht="12.75">
      <c r="A76" s="12">
        <v>46</v>
      </c>
      <c r="B76" s="13" t="s">
        <v>298</v>
      </c>
      <c r="C76" s="14" t="s">
        <v>61</v>
      </c>
      <c r="D76" s="13" t="s">
        <v>239</v>
      </c>
      <c r="E76" s="15">
        <v>25</v>
      </c>
      <c r="F76" s="16"/>
      <c r="G76" s="63"/>
      <c r="H76" s="17">
        <f t="shared" si="0"/>
        <v>0</v>
      </c>
    </row>
    <row r="77" spans="1:8" ht="12.75">
      <c r="A77" s="12">
        <v>47</v>
      </c>
      <c r="B77" s="13" t="s">
        <v>299</v>
      </c>
      <c r="C77" s="14" t="s">
        <v>196</v>
      </c>
      <c r="D77" s="13" t="s">
        <v>239</v>
      </c>
      <c r="E77" s="15">
        <v>25</v>
      </c>
      <c r="F77" s="16"/>
      <c r="G77" s="63"/>
      <c r="H77" s="17">
        <f t="shared" si="0"/>
        <v>0</v>
      </c>
    </row>
    <row r="78" spans="1:8" ht="12.75" customHeight="1">
      <c r="A78" s="12">
        <v>48</v>
      </c>
      <c r="B78" s="13" t="s">
        <v>300</v>
      </c>
      <c r="C78" s="14" t="s">
        <v>197</v>
      </c>
      <c r="D78" s="13" t="s">
        <v>239</v>
      </c>
      <c r="E78" s="15">
        <v>25</v>
      </c>
      <c r="F78" s="16"/>
      <c r="G78" s="63"/>
      <c r="H78" s="17">
        <f t="shared" si="0"/>
        <v>0</v>
      </c>
    </row>
    <row r="79" spans="1:8" ht="12.75">
      <c r="A79" s="12">
        <v>49</v>
      </c>
      <c r="B79" s="13" t="s">
        <v>301</v>
      </c>
      <c r="C79" s="14" t="s">
        <v>198</v>
      </c>
      <c r="D79" s="13" t="s">
        <v>239</v>
      </c>
      <c r="E79" s="15">
        <v>25</v>
      </c>
      <c r="F79" s="16"/>
      <c r="G79" s="63"/>
      <c r="H79" s="17">
        <f t="shared" si="0"/>
        <v>0</v>
      </c>
    </row>
    <row r="80" spans="1:8" ht="12.75">
      <c r="A80" s="12">
        <v>50</v>
      </c>
      <c r="B80" s="13" t="s">
        <v>302</v>
      </c>
      <c r="C80" s="14" t="s">
        <v>199</v>
      </c>
      <c r="D80" s="13" t="s">
        <v>239</v>
      </c>
      <c r="E80" s="15">
        <v>25</v>
      </c>
      <c r="F80" s="16"/>
      <c r="G80" s="63"/>
      <c r="H80" s="17">
        <f t="shared" si="0"/>
        <v>0</v>
      </c>
    </row>
    <row r="81" spans="1:8" ht="12.75">
      <c r="A81" s="12">
        <v>51</v>
      </c>
      <c r="B81" s="13" t="s">
        <v>303</v>
      </c>
      <c r="C81" s="14" t="s">
        <v>200</v>
      </c>
      <c r="D81" s="13" t="s">
        <v>239</v>
      </c>
      <c r="E81" s="15">
        <v>25</v>
      </c>
      <c r="F81" s="16"/>
      <c r="G81" s="63"/>
      <c r="H81" s="17">
        <f t="shared" si="0"/>
        <v>0</v>
      </c>
    </row>
    <row r="82" spans="1:8" ht="12.75">
      <c r="A82" s="12">
        <v>52</v>
      </c>
      <c r="B82" s="13" t="s">
        <v>304</v>
      </c>
      <c r="C82" s="14" t="s">
        <v>201</v>
      </c>
      <c r="D82" s="13" t="s">
        <v>239</v>
      </c>
      <c r="E82" s="15">
        <v>25</v>
      </c>
      <c r="F82" s="16"/>
      <c r="G82" s="63"/>
      <c r="H82" s="17">
        <f t="shared" si="0"/>
        <v>0</v>
      </c>
    </row>
    <row r="83" spans="1:8" ht="12.75">
      <c r="A83" s="12">
        <v>53</v>
      </c>
      <c r="B83" s="13" t="s">
        <v>305</v>
      </c>
      <c r="C83" s="14" t="s">
        <v>202</v>
      </c>
      <c r="D83" s="13" t="s">
        <v>239</v>
      </c>
      <c r="E83" s="15">
        <v>25</v>
      </c>
      <c r="F83" s="16"/>
      <c r="G83" s="63"/>
      <c r="H83" s="17">
        <f t="shared" si="0"/>
        <v>0</v>
      </c>
    </row>
    <row r="84" spans="1:8" ht="12.75">
      <c r="A84" s="12">
        <v>54</v>
      </c>
      <c r="B84" s="13" t="s">
        <v>306</v>
      </c>
      <c r="C84" s="14" t="s">
        <v>203</v>
      </c>
      <c r="D84" s="13" t="s">
        <v>239</v>
      </c>
      <c r="E84" s="15">
        <v>25</v>
      </c>
      <c r="F84" s="16"/>
      <c r="G84" s="63"/>
      <c r="H84" s="17">
        <f t="shared" si="0"/>
        <v>0</v>
      </c>
    </row>
    <row r="85" spans="1:8" ht="12.75">
      <c r="A85" s="12">
        <v>55</v>
      </c>
      <c r="B85" s="13" t="s">
        <v>307</v>
      </c>
      <c r="C85" s="14" t="s">
        <v>204</v>
      </c>
      <c r="D85" s="13" t="s">
        <v>239</v>
      </c>
      <c r="E85" s="15">
        <v>25</v>
      </c>
      <c r="F85" s="16"/>
      <c r="G85" s="63"/>
      <c r="H85" s="17">
        <f t="shared" si="0"/>
        <v>0</v>
      </c>
    </row>
    <row r="86" spans="1:8" ht="12.75">
      <c r="A86" s="12">
        <v>56</v>
      </c>
      <c r="B86" s="13" t="s">
        <v>308</v>
      </c>
      <c r="C86" s="14" t="s">
        <v>205</v>
      </c>
      <c r="D86" s="13" t="s">
        <v>239</v>
      </c>
      <c r="E86" s="15">
        <v>25</v>
      </c>
      <c r="F86" s="16"/>
      <c r="G86" s="63"/>
      <c r="H86" s="17">
        <f t="shared" si="0"/>
        <v>0</v>
      </c>
    </row>
    <row r="87" spans="1:8" ht="12.75">
      <c r="A87" s="12">
        <v>57</v>
      </c>
      <c r="B87" s="13" t="s">
        <v>309</v>
      </c>
      <c r="C87" s="14" t="s">
        <v>206</v>
      </c>
      <c r="D87" s="13" t="s">
        <v>239</v>
      </c>
      <c r="E87" s="15">
        <v>25</v>
      </c>
      <c r="F87" s="16"/>
      <c r="G87" s="63"/>
      <c r="H87" s="17">
        <f t="shared" si="0"/>
        <v>0</v>
      </c>
    </row>
    <row r="88" spans="1:8" ht="12.75">
      <c r="A88" s="12">
        <v>58</v>
      </c>
      <c r="B88" s="13" t="s">
        <v>310</v>
      </c>
      <c r="C88" s="14" t="s">
        <v>207</v>
      </c>
      <c r="D88" s="13" t="s">
        <v>239</v>
      </c>
      <c r="E88" s="15">
        <v>25</v>
      </c>
      <c r="F88" s="16"/>
      <c r="G88" s="63"/>
      <c r="H88" s="17">
        <f t="shared" si="0"/>
        <v>0</v>
      </c>
    </row>
    <row r="89" spans="1:8" ht="12.75">
      <c r="A89" s="12">
        <v>59</v>
      </c>
      <c r="B89" s="13" t="s">
        <v>311</v>
      </c>
      <c r="C89" s="14" t="s">
        <v>208</v>
      </c>
      <c r="D89" s="13" t="s">
        <v>239</v>
      </c>
      <c r="E89" s="15">
        <v>25</v>
      </c>
      <c r="F89" s="16"/>
      <c r="G89" s="63"/>
      <c r="H89" s="17">
        <f t="shared" si="0"/>
        <v>0</v>
      </c>
    </row>
    <row r="90" spans="1:8" ht="21">
      <c r="A90" s="12">
        <v>60</v>
      </c>
      <c r="B90" s="13" t="s">
        <v>312</v>
      </c>
      <c r="C90" s="14" t="s">
        <v>209</v>
      </c>
      <c r="D90" s="13" t="s">
        <v>239</v>
      </c>
      <c r="E90" s="15">
        <v>25</v>
      </c>
      <c r="F90" s="16"/>
      <c r="G90" s="63"/>
      <c r="H90" s="17">
        <f t="shared" si="0"/>
        <v>0</v>
      </c>
    </row>
    <row r="91" spans="1:8" ht="12.75">
      <c r="A91" s="12">
        <v>61</v>
      </c>
      <c r="B91" s="13" t="s">
        <v>313</v>
      </c>
      <c r="C91" s="14" t="s">
        <v>62</v>
      </c>
      <c r="D91" s="13" t="s">
        <v>239</v>
      </c>
      <c r="E91" s="15">
        <v>25</v>
      </c>
      <c r="F91" s="16"/>
      <c r="G91" s="63"/>
      <c r="H91" s="17">
        <f t="shared" si="0"/>
        <v>0</v>
      </c>
    </row>
    <row r="92" spans="1:8" ht="12.75">
      <c r="A92" s="12">
        <v>62</v>
      </c>
      <c r="B92" s="13" t="s">
        <v>314</v>
      </c>
      <c r="C92" s="14" t="s">
        <v>63</v>
      </c>
      <c r="D92" s="13" t="s">
        <v>239</v>
      </c>
      <c r="E92" s="15">
        <v>25</v>
      </c>
      <c r="F92" s="16"/>
      <c r="G92" s="63"/>
      <c r="H92" s="17">
        <f t="shared" si="0"/>
        <v>0</v>
      </c>
    </row>
    <row r="93" spans="1:8" ht="12.75">
      <c r="A93" s="12">
        <v>63</v>
      </c>
      <c r="B93" s="13" t="s">
        <v>315</v>
      </c>
      <c r="C93" s="14" t="s">
        <v>64</v>
      </c>
      <c r="D93" s="13" t="s">
        <v>235</v>
      </c>
      <c r="E93" s="15">
        <v>20</v>
      </c>
      <c r="F93" s="16"/>
      <c r="G93" s="63"/>
      <c r="H93" s="17">
        <f t="shared" si="0"/>
        <v>0</v>
      </c>
    </row>
    <row r="94" spans="1:8" ht="12.75">
      <c r="A94" s="12">
        <v>64</v>
      </c>
      <c r="B94" s="13" t="s">
        <v>316</v>
      </c>
      <c r="C94" s="14" t="s">
        <v>210</v>
      </c>
      <c r="D94" s="13" t="s">
        <v>235</v>
      </c>
      <c r="E94" s="15">
        <v>20</v>
      </c>
      <c r="F94" s="16"/>
      <c r="G94" s="63"/>
      <c r="H94" s="17">
        <f t="shared" si="0"/>
        <v>0</v>
      </c>
    </row>
    <row r="95" spans="1:8" ht="12.75">
      <c r="A95" s="12">
        <v>65</v>
      </c>
      <c r="B95" s="13" t="s">
        <v>317</v>
      </c>
      <c r="C95" s="14" t="s">
        <v>65</v>
      </c>
      <c r="D95" s="13" t="s">
        <v>233</v>
      </c>
      <c r="E95" s="15">
        <v>0</v>
      </c>
      <c r="F95" s="16"/>
      <c r="G95" s="63"/>
      <c r="H95" s="17">
        <f t="shared" si="0"/>
        <v>0</v>
      </c>
    </row>
    <row r="96" spans="1:8" ht="12.75">
      <c r="A96" s="12">
        <v>66</v>
      </c>
      <c r="B96" s="13" t="s">
        <v>318</v>
      </c>
      <c r="C96" s="14" t="s">
        <v>66</v>
      </c>
      <c r="D96" s="13" t="s">
        <v>240</v>
      </c>
      <c r="E96" s="15">
        <v>1</v>
      </c>
      <c r="F96" s="16"/>
      <c r="G96" s="63"/>
      <c r="H96" s="17">
        <f aca="true" t="shared" si="1" ref="H96:H159">E96*F96</f>
        <v>0</v>
      </c>
    </row>
    <row r="97" spans="1:8" ht="12.75">
      <c r="A97" s="12">
        <v>67</v>
      </c>
      <c r="B97" s="13" t="s">
        <v>319</v>
      </c>
      <c r="C97" s="14" t="s">
        <v>67</v>
      </c>
      <c r="D97" s="13" t="s">
        <v>240</v>
      </c>
      <c r="E97" s="15">
        <v>1</v>
      </c>
      <c r="F97" s="16"/>
      <c r="G97" s="63"/>
      <c r="H97" s="17">
        <f t="shared" si="1"/>
        <v>0</v>
      </c>
    </row>
    <row r="98" spans="1:8" ht="12.75">
      <c r="A98" s="12">
        <v>68</v>
      </c>
      <c r="B98" s="13" t="s">
        <v>320</v>
      </c>
      <c r="C98" s="14" t="s">
        <v>68</v>
      </c>
      <c r="D98" s="13" t="s">
        <v>233</v>
      </c>
      <c r="E98" s="15">
        <v>0</v>
      </c>
      <c r="F98" s="16"/>
      <c r="G98" s="63"/>
      <c r="H98" s="17">
        <f t="shared" si="1"/>
        <v>0</v>
      </c>
    </row>
    <row r="99" spans="1:8" ht="12.75">
      <c r="A99" s="12">
        <v>69</v>
      </c>
      <c r="B99" s="13" t="s">
        <v>321</v>
      </c>
      <c r="C99" s="14" t="s">
        <v>555</v>
      </c>
      <c r="D99" s="13" t="s">
        <v>240</v>
      </c>
      <c r="E99" s="15">
        <v>3</v>
      </c>
      <c r="F99" s="16"/>
      <c r="G99" s="63"/>
      <c r="H99" s="17">
        <f t="shared" si="1"/>
        <v>0</v>
      </c>
    </row>
    <row r="100" spans="1:8" ht="12.75">
      <c r="A100" s="12">
        <v>70</v>
      </c>
      <c r="B100" s="13" t="s">
        <v>322</v>
      </c>
      <c r="C100" s="14" t="s">
        <v>69</v>
      </c>
      <c r="D100" s="13"/>
      <c r="E100" s="15">
        <v>0</v>
      </c>
      <c r="F100" s="16"/>
      <c r="G100" s="63"/>
      <c r="H100" s="17">
        <f t="shared" si="1"/>
        <v>0</v>
      </c>
    </row>
    <row r="101" spans="1:8" ht="12.75">
      <c r="A101" s="12">
        <v>71</v>
      </c>
      <c r="B101" s="13" t="s">
        <v>323</v>
      </c>
      <c r="C101" s="14" t="s">
        <v>188</v>
      </c>
      <c r="D101" s="13" t="s">
        <v>234</v>
      </c>
      <c r="E101" s="15">
        <v>155</v>
      </c>
      <c r="F101" s="16"/>
      <c r="G101" s="63"/>
      <c r="H101" s="17">
        <f t="shared" si="1"/>
        <v>0</v>
      </c>
    </row>
    <row r="102" spans="1:8" ht="12.75">
      <c r="A102" s="12">
        <v>72</v>
      </c>
      <c r="B102" s="13" t="s">
        <v>324</v>
      </c>
      <c r="C102" s="14" t="s">
        <v>189</v>
      </c>
      <c r="D102" s="13"/>
      <c r="E102" s="15">
        <v>0</v>
      </c>
      <c r="F102" s="16"/>
      <c r="G102" s="63"/>
      <c r="H102" s="17">
        <f t="shared" si="1"/>
        <v>0</v>
      </c>
    </row>
    <row r="103" spans="1:8" ht="12.75">
      <c r="A103" s="12">
        <v>73</v>
      </c>
      <c r="B103" s="13" t="s">
        <v>325</v>
      </c>
      <c r="C103" s="14" t="s">
        <v>556</v>
      </c>
      <c r="D103" s="13" t="s">
        <v>240</v>
      </c>
      <c r="E103" s="15">
        <v>21</v>
      </c>
      <c r="F103" s="16"/>
      <c r="G103" s="63"/>
      <c r="H103" s="17">
        <f t="shared" si="1"/>
        <v>0</v>
      </c>
    </row>
    <row r="104" spans="1:8" ht="12.75">
      <c r="A104" s="12">
        <v>74</v>
      </c>
      <c r="B104" s="13" t="s">
        <v>326</v>
      </c>
      <c r="C104" s="14" t="s">
        <v>557</v>
      </c>
      <c r="D104" s="13" t="s">
        <v>240</v>
      </c>
      <c r="E104" s="15">
        <v>14</v>
      </c>
      <c r="F104" s="16"/>
      <c r="G104" s="63"/>
      <c r="H104" s="17">
        <f t="shared" si="1"/>
        <v>0</v>
      </c>
    </row>
    <row r="105" spans="1:8" ht="12.75">
      <c r="A105" s="12">
        <v>75</v>
      </c>
      <c r="B105" s="13" t="s">
        <v>327</v>
      </c>
      <c r="C105" s="14" t="s">
        <v>558</v>
      </c>
      <c r="D105" s="13" t="s">
        <v>240</v>
      </c>
      <c r="E105" s="15">
        <v>10</v>
      </c>
      <c r="F105" s="16"/>
      <c r="G105" s="63"/>
      <c r="H105" s="17">
        <f t="shared" si="1"/>
        <v>0</v>
      </c>
    </row>
    <row r="106" spans="1:8" ht="12.75">
      <c r="A106" s="12">
        <v>76</v>
      </c>
      <c r="B106" s="13" t="s">
        <v>328</v>
      </c>
      <c r="C106" s="14" t="s">
        <v>559</v>
      </c>
      <c r="D106" s="13" t="s">
        <v>240</v>
      </c>
      <c r="E106" s="15">
        <v>10</v>
      </c>
      <c r="F106" s="16"/>
      <c r="G106" s="63"/>
      <c r="H106" s="17">
        <f t="shared" si="1"/>
        <v>0</v>
      </c>
    </row>
    <row r="107" spans="1:8" ht="12.75">
      <c r="A107" s="12">
        <v>77</v>
      </c>
      <c r="B107" s="13" t="s">
        <v>329</v>
      </c>
      <c r="C107" s="14" t="s">
        <v>560</v>
      </c>
      <c r="D107" s="13" t="s">
        <v>240</v>
      </c>
      <c r="E107" s="15">
        <v>10</v>
      </c>
      <c r="F107" s="16"/>
      <c r="G107" s="63"/>
      <c r="H107" s="17">
        <f t="shared" si="1"/>
        <v>0</v>
      </c>
    </row>
    <row r="108" spans="1:8" ht="12.75">
      <c r="A108" s="12">
        <v>78</v>
      </c>
      <c r="B108" s="13" t="s">
        <v>330</v>
      </c>
      <c r="C108" s="14" t="s">
        <v>70</v>
      </c>
      <c r="D108" s="13"/>
      <c r="E108" s="15">
        <v>0</v>
      </c>
      <c r="F108" s="16"/>
      <c r="G108" s="63"/>
      <c r="H108" s="17">
        <f t="shared" si="1"/>
        <v>0</v>
      </c>
    </row>
    <row r="109" spans="1:8" ht="12.75">
      <c r="A109" s="12">
        <v>79</v>
      </c>
      <c r="B109" s="13" t="s">
        <v>331</v>
      </c>
      <c r="C109" s="14" t="s">
        <v>561</v>
      </c>
      <c r="D109" s="13" t="s">
        <v>240</v>
      </c>
      <c r="E109" s="15">
        <v>21</v>
      </c>
      <c r="F109" s="16"/>
      <c r="G109" s="63"/>
      <c r="H109" s="17">
        <f t="shared" si="1"/>
        <v>0</v>
      </c>
    </row>
    <row r="110" spans="1:8" ht="12.75">
      <c r="A110" s="12">
        <v>80</v>
      </c>
      <c r="B110" s="13" t="s">
        <v>332</v>
      </c>
      <c r="C110" s="14" t="s">
        <v>562</v>
      </c>
      <c r="D110" s="13" t="s">
        <v>240</v>
      </c>
      <c r="E110" s="15">
        <v>14</v>
      </c>
      <c r="F110" s="16"/>
      <c r="G110" s="63"/>
      <c r="H110" s="17">
        <f t="shared" si="1"/>
        <v>0</v>
      </c>
    </row>
    <row r="111" spans="1:8" ht="12.75">
      <c r="A111" s="12">
        <v>81</v>
      </c>
      <c r="B111" s="13" t="s">
        <v>333</v>
      </c>
      <c r="C111" s="14" t="s">
        <v>563</v>
      </c>
      <c r="D111" s="13" t="s">
        <v>240</v>
      </c>
      <c r="E111" s="15">
        <v>10</v>
      </c>
      <c r="F111" s="16"/>
      <c r="G111" s="63"/>
      <c r="H111" s="17">
        <f t="shared" si="1"/>
        <v>0</v>
      </c>
    </row>
    <row r="112" spans="1:8" ht="12.75">
      <c r="A112" s="12">
        <v>82</v>
      </c>
      <c r="B112" s="13" t="s">
        <v>334</v>
      </c>
      <c r="C112" s="14" t="s">
        <v>564</v>
      </c>
      <c r="D112" s="13" t="s">
        <v>240</v>
      </c>
      <c r="E112" s="15">
        <v>10</v>
      </c>
      <c r="F112" s="16"/>
      <c r="G112" s="63"/>
      <c r="H112" s="17">
        <f t="shared" si="1"/>
        <v>0</v>
      </c>
    </row>
    <row r="113" spans="1:8" ht="12.75">
      <c r="A113" s="12">
        <v>83</v>
      </c>
      <c r="B113" s="13" t="s">
        <v>335</v>
      </c>
      <c r="C113" s="14" t="s">
        <v>565</v>
      </c>
      <c r="D113" s="13" t="s">
        <v>240</v>
      </c>
      <c r="E113" s="15">
        <v>10</v>
      </c>
      <c r="F113" s="16"/>
      <c r="G113" s="63"/>
      <c r="H113" s="17">
        <f t="shared" si="1"/>
        <v>0</v>
      </c>
    </row>
    <row r="114" spans="1:8" ht="12.75">
      <c r="A114" s="12">
        <v>84</v>
      </c>
      <c r="B114" s="13" t="s">
        <v>336</v>
      </c>
      <c r="C114" s="14" t="s">
        <v>71</v>
      </c>
      <c r="D114" s="13"/>
      <c r="E114" s="15">
        <v>0</v>
      </c>
      <c r="F114" s="16"/>
      <c r="G114" s="63"/>
      <c r="H114" s="17">
        <f t="shared" si="1"/>
        <v>0</v>
      </c>
    </row>
    <row r="115" spans="1:8" ht="12.75">
      <c r="A115" s="12">
        <v>85</v>
      </c>
      <c r="B115" s="13" t="s">
        <v>337</v>
      </c>
      <c r="C115" s="14" t="s">
        <v>566</v>
      </c>
      <c r="D115" s="13"/>
      <c r="E115" s="15">
        <v>0</v>
      </c>
      <c r="F115" s="16"/>
      <c r="G115" s="63"/>
      <c r="H115" s="17">
        <f t="shared" si="1"/>
        <v>0</v>
      </c>
    </row>
    <row r="116" spans="1:8" ht="12.75">
      <c r="A116" s="12">
        <v>86</v>
      </c>
      <c r="B116" s="13" t="s">
        <v>338</v>
      </c>
      <c r="C116" s="14" t="s">
        <v>190</v>
      </c>
      <c r="D116" s="13" t="s">
        <v>235</v>
      </c>
      <c r="E116" s="15">
        <v>1423</v>
      </c>
      <c r="F116" s="16"/>
      <c r="G116" s="63"/>
      <c r="H116" s="17">
        <f t="shared" si="1"/>
        <v>0</v>
      </c>
    </row>
    <row r="117" spans="1:8" ht="12.75">
      <c r="A117" s="12">
        <v>87</v>
      </c>
      <c r="B117" s="13" t="s">
        <v>339</v>
      </c>
      <c r="C117" s="14" t="s">
        <v>191</v>
      </c>
      <c r="D117" s="13" t="s">
        <v>235</v>
      </c>
      <c r="E117" s="15">
        <v>14404.9</v>
      </c>
      <c r="F117" s="16"/>
      <c r="G117" s="63"/>
      <c r="H117" s="17">
        <f t="shared" si="1"/>
        <v>0</v>
      </c>
    </row>
    <row r="118" spans="1:8" ht="12.75">
      <c r="A118" s="12">
        <v>88</v>
      </c>
      <c r="B118" s="13" t="s">
        <v>340</v>
      </c>
      <c r="C118" s="14" t="s">
        <v>192</v>
      </c>
      <c r="D118" s="13" t="s">
        <v>235</v>
      </c>
      <c r="E118" s="15">
        <v>100</v>
      </c>
      <c r="F118" s="16"/>
      <c r="G118" s="63"/>
      <c r="H118" s="17">
        <f t="shared" si="1"/>
        <v>0</v>
      </c>
    </row>
    <row r="119" spans="1:8" ht="12.75">
      <c r="A119" s="12">
        <v>89</v>
      </c>
      <c r="B119" s="13" t="s">
        <v>341</v>
      </c>
      <c r="C119" s="14" t="s">
        <v>567</v>
      </c>
      <c r="D119" s="13"/>
      <c r="E119" s="15">
        <v>0</v>
      </c>
      <c r="F119" s="16"/>
      <c r="G119" s="63"/>
      <c r="H119" s="17">
        <f t="shared" si="1"/>
        <v>0</v>
      </c>
    </row>
    <row r="120" spans="1:8" ht="12.75">
      <c r="A120" s="12">
        <v>90</v>
      </c>
      <c r="B120" s="13" t="s">
        <v>342</v>
      </c>
      <c r="C120" s="14" t="s">
        <v>193</v>
      </c>
      <c r="D120" s="13" t="s">
        <v>235</v>
      </c>
      <c r="E120" s="15">
        <v>100</v>
      </c>
      <c r="F120" s="16"/>
      <c r="G120" s="63"/>
      <c r="H120" s="17">
        <f t="shared" si="1"/>
        <v>0</v>
      </c>
    </row>
    <row r="121" spans="1:8" ht="12.75">
      <c r="A121" s="12">
        <v>91</v>
      </c>
      <c r="B121" s="13" t="s">
        <v>343</v>
      </c>
      <c r="C121" s="14" t="s">
        <v>194</v>
      </c>
      <c r="D121" s="13" t="s">
        <v>235</v>
      </c>
      <c r="E121" s="15">
        <v>100</v>
      </c>
      <c r="F121" s="16"/>
      <c r="G121" s="63"/>
      <c r="H121" s="17">
        <f t="shared" si="1"/>
        <v>0</v>
      </c>
    </row>
    <row r="122" spans="1:8" ht="12.75">
      <c r="A122" s="12">
        <v>92</v>
      </c>
      <c r="B122" s="13" t="s">
        <v>344</v>
      </c>
      <c r="C122" s="14" t="s">
        <v>195</v>
      </c>
      <c r="D122" s="13" t="s">
        <v>235</v>
      </c>
      <c r="E122" s="15">
        <v>100</v>
      </c>
      <c r="F122" s="16"/>
      <c r="G122" s="63"/>
      <c r="H122" s="17">
        <f t="shared" si="1"/>
        <v>0</v>
      </c>
    </row>
    <row r="123" spans="1:8" ht="12.75">
      <c r="A123" s="12">
        <v>93</v>
      </c>
      <c r="B123" s="13" t="s">
        <v>345</v>
      </c>
      <c r="C123" s="14" t="s">
        <v>72</v>
      </c>
      <c r="D123" s="13"/>
      <c r="E123" s="15">
        <v>0</v>
      </c>
      <c r="F123" s="16"/>
      <c r="G123" s="63"/>
      <c r="H123" s="17">
        <f t="shared" si="1"/>
        <v>0</v>
      </c>
    </row>
    <row r="124" spans="1:8" ht="12.75">
      <c r="A124" s="12">
        <v>94</v>
      </c>
      <c r="B124" s="13" t="s">
        <v>346</v>
      </c>
      <c r="C124" s="14" t="s">
        <v>568</v>
      </c>
      <c r="D124" s="13"/>
      <c r="E124" s="15">
        <v>0</v>
      </c>
      <c r="F124" s="16"/>
      <c r="G124" s="63"/>
      <c r="H124" s="17">
        <f t="shared" si="1"/>
        <v>0</v>
      </c>
    </row>
    <row r="125" spans="1:8" ht="21">
      <c r="A125" s="12">
        <v>95</v>
      </c>
      <c r="B125" s="13" t="s">
        <v>347</v>
      </c>
      <c r="C125" s="14" t="s">
        <v>174</v>
      </c>
      <c r="D125" s="13" t="s">
        <v>240</v>
      </c>
      <c r="E125" s="15">
        <v>50</v>
      </c>
      <c r="F125" s="16"/>
      <c r="G125" s="63"/>
      <c r="H125" s="17">
        <f t="shared" si="1"/>
        <v>0</v>
      </c>
    </row>
    <row r="126" spans="1:8" ht="12.75">
      <c r="A126" s="12">
        <v>96</v>
      </c>
      <c r="B126" s="13" t="s">
        <v>348</v>
      </c>
      <c r="C126" s="14" t="s">
        <v>569</v>
      </c>
      <c r="D126" s="13"/>
      <c r="E126" s="15">
        <v>0</v>
      </c>
      <c r="F126" s="16"/>
      <c r="G126" s="63"/>
      <c r="H126" s="17">
        <f t="shared" si="1"/>
        <v>0</v>
      </c>
    </row>
    <row r="127" spans="1:8" ht="12.75">
      <c r="A127" s="12">
        <v>97</v>
      </c>
      <c r="B127" s="13" t="s">
        <v>349</v>
      </c>
      <c r="C127" s="14" t="s">
        <v>175</v>
      </c>
      <c r="D127" s="13" t="s">
        <v>240</v>
      </c>
      <c r="E127" s="15">
        <v>50</v>
      </c>
      <c r="F127" s="16"/>
      <c r="G127" s="63"/>
      <c r="H127" s="17">
        <f t="shared" si="1"/>
        <v>0</v>
      </c>
    </row>
    <row r="128" spans="1:8" ht="12.75">
      <c r="A128" s="12">
        <v>98</v>
      </c>
      <c r="B128" s="13" t="s">
        <v>350</v>
      </c>
      <c r="C128" s="14" t="s">
        <v>570</v>
      </c>
      <c r="D128" s="13"/>
      <c r="E128" s="15">
        <v>0</v>
      </c>
      <c r="F128" s="16"/>
      <c r="G128" s="63"/>
      <c r="H128" s="17">
        <f t="shared" si="1"/>
        <v>0</v>
      </c>
    </row>
    <row r="129" spans="1:8" ht="12.75">
      <c r="A129" s="12">
        <v>99</v>
      </c>
      <c r="B129" s="13" t="s">
        <v>351</v>
      </c>
      <c r="C129" s="14" t="s">
        <v>176</v>
      </c>
      <c r="D129" s="13" t="s">
        <v>235</v>
      </c>
      <c r="E129" s="15">
        <v>100</v>
      </c>
      <c r="F129" s="16"/>
      <c r="G129" s="63"/>
      <c r="H129" s="17">
        <f t="shared" si="1"/>
        <v>0</v>
      </c>
    </row>
    <row r="130" spans="1:8" ht="12.75">
      <c r="A130" s="12">
        <v>100</v>
      </c>
      <c r="B130" s="13" t="s">
        <v>352</v>
      </c>
      <c r="C130" s="14" t="s">
        <v>177</v>
      </c>
      <c r="D130" s="13" t="s">
        <v>235</v>
      </c>
      <c r="E130" s="15">
        <v>100</v>
      </c>
      <c r="F130" s="16"/>
      <c r="G130" s="63"/>
      <c r="H130" s="17">
        <f t="shared" si="1"/>
        <v>0</v>
      </c>
    </row>
    <row r="131" spans="1:8" ht="12.75">
      <c r="A131" s="12">
        <v>101</v>
      </c>
      <c r="B131" s="13" t="s">
        <v>353</v>
      </c>
      <c r="C131" s="14" t="s">
        <v>73</v>
      </c>
      <c r="D131" s="13"/>
      <c r="E131" s="15">
        <v>0</v>
      </c>
      <c r="F131" s="16"/>
      <c r="G131" s="63"/>
      <c r="H131" s="17">
        <f t="shared" si="1"/>
        <v>0</v>
      </c>
    </row>
    <row r="132" spans="1:8" ht="12.75" customHeight="1">
      <c r="A132" s="12">
        <v>102</v>
      </c>
      <c r="B132" s="13" t="s">
        <v>354</v>
      </c>
      <c r="C132" s="14" t="s">
        <v>178</v>
      </c>
      <c r="D132" s="13" t="s">
        <v>240</v>
      </c>
      <c r="E132" s="15">
        <v>21</v>
      </c>
      <c r="F132" s="16"/>
      <c r="G132" s="63"/>
      <c r="H132" s="17">
        <f t="shared" si="1"/>
        <v>0</v>
      </c>
    </row>
    <row r="133" spans="1:8" ht="21">
      <c r="A133" s="12">
        <v>103</v>
      </c>
      <c r="B133" s="13" t="s">
        <v>355</v>
      </c>
      <c r="C133" s="14" t="s">
        <v>179</v>
      </c>
      <c r="D133" s="13" t="s">
        <v>240</v>
      </c>
      <c r="E133" s="15">
        <v>20</v>
      </c>
      <c r="F133" s="16"/>
      <c r="G133" s="63"/>
      <c r="H133" s="17">
        <f t="shared" si="1"/>
        <v>0</v>
      </c>
    </row>
    <row r="134" spans="1:8" ht="12.75">
      <c r="A134" s="12">
        <v>104</v>
      </c>
      <c r="B134" s="13" t="s">
        <v>356</v>
      </c>
      <c r="C134" s="14" t="s">
        <v>74</v>
      </c>
      <c r="D134" s="13" t="s">
        <v>240</v>
      </c>
      <c r="E134" s="15">
        <v>20</v>
      </c>
      <c r="F134" s="16"/>
      <c r="G134" s="63"/>
      <c r="H134" s="17">
        <f t="shared" si="1"/>
        <v>0</v>
      </c>
    </row>
    <row r="135" spans="1:8" ht="12.75">
      <c r="A135" s="12">
        <v>105</v>
      </c>
      <c r="B135" s="13" t="s">
        <v>357</v>
      </c>
      <c r="C135" s="14" t="s">
        <v>75</v>
      </c>
      <c r="D135" s="13" t="s">
        <v>240</v>
      </c>
      <c r="E135" s="15">
        <v>20</v>
      </c>
      <c r="F135" s="16"/>
      <c r="G135" s="63"/>
      <c r="H135" s="17">
        <f t="shared" si="1"/>
        <v>0</v>
      </c>
    </row>
    <row r="136" spans="1:8" ht="12.75">
      <c r="A136" s="12">
        <v>106</v>
      </c>
      <c r="B136" s="13" t="s">
        <v>358</v>
      </c>
      <c r="C136" s="14" t="s">
        <v>571</v>
      </c>
      <c r="D136" s="13"/>
      <c r="E136" s="15">
        <v>0</v>
      </c>
      <c r="F136" s="16"/>
      <c r="G136" s="63"/>
      <c r="H136" s="17">
        <f t="shared" si="1"/>
        <v>0</v>
      </c>
    </row>
    <row r="137" spans="1:8" ht="12.75">
      <c r="A137" s="12">
        <v>107</v>
      </c>
      <c r="B137" s="13" t="s">
        <v>359</v>
      </c>
      <c r="C137" s="14" t="s">
        <v>572</v>
      </c>
      <c r="D137" s="13" t="s">
        <v>234</v>
      </c>
      <c r="E137" s="15">
        <v>200</v>
      </c>
      <c r="F137" s="16"/>
      <c r="G137" s="63"/>
      <c r="H137" s="17">
        <f t="shared" si="1"/>
        <v>0</v>
      </c>
    </row>
    <row r="138" spans="1:8" ht="12.75">
      <c r="A138" s="12">
        <v>108</v>
      </c>
      <c r="B138" s="13" t="s">
        <v>360</v>
      </c>
      <c r="C138" s="14" t="s">
        <v>573</v>
      </c>
      <c r="D138" s="13"/>
      <c r="E138" s="15">
        <v>0</v>
      </c>
      <c r="F138" s="16"/>
      <c r="G138" s="63"/>
      <c r="H138" s="17">
        <f t="shared" si="1"/>
        <v>0</v>
      </c>
    </row>
    <row r="139" spans="1:8" ht="12.75">
      <c r="A139" s="12">
        <v>109</v>
      </c>
      <c r="B139" s="13" t="s">
        <v>361</v>
      </c>
      <c r="C139" s="14" t="s">
        <v>76</v>
      </c>
      <c r="D139" s="13" t="s">
        <v>235</v>
      </c>
      <c r="E139" s="15">
        <v>155</v>
      </c>
      <c r="F139" s="16"/>
      <c r="G139" s="63"/>
      <c r="H139" s="17">
        <f t="shared" si="1"/>
        <v>0</v>
      </c>
    </row>
    <row r="140" spans="1:8" ht="12.75">
      <c r="A140" s="12">
        <v>110</v>
      </c>
      <c r="B140" s="13" t="s">
        <v>362</v>
      </c>
      <c r="C140" s="14" t="s">
        <v>574</v>
      </c>
      <c r="D140" s="13"/>
      <c r="E140" s="15">
        <v>0</v>
      </c>
      <c r="F140" s="16"/>
      <c r="G140" s="63"/>
      <c r="H140" s="17">
        <f t="shared" si="1"/>
        <v>0</v>
      </c>
    </row>
    <row r="141" spans="1:8" ht="12.75">
      <c r="A141" s="12">
        <v>111</v>
      </c>
      <c r="B141" s="13" t="s">
        <v>363</v>
      </c>
      <c r="C141" s="14" t="s">
        <v>575</v>
      </c>
      <c r="D141" s="13" t="s">
        <v>235</v>
      </c>
      <c r="E141" s="15">
        <v>50</v>
      </c>
      <c r="F141" s="16"/>
      <c r="G141" s="63"/>
      <c r="H141" s="17">
        <f t="shared" si="1"/>
        <v>0</v>
      </c>
    </row>
    <row r="142" spans="1:8" ht="12.75">
      <c r="A142" s="12">
        <v>112</v>
      </c>
      <c r="B142" s="13" t="s">
        <v>364</v>
      </c>
      <c r="C142" s="14" t="s">
        <v>576</v>
      </c>
      <c r="D142" s="13"/>
      <c r="E142" s="15">
        <v>0</v>
      </c>
      <c r="F142" s="16"/>
      <c r="G142" s="63"/>
      <c r="H142" s="17">
        <f t="shared" si="1"/>
        <v>0</v>
      </c>
    </row>
    <row r="143" spans="1:8" ht="12.75">
      <c r="A143" s="12">
        <v>113</v>
      </c>
      <c r="B143" s="13" t="s">
        <v>365</v>
      </c>
      <c r="C143" s="14" t="s">
        <v>77</v>
      </c>
      <c r="D143" s="13" t="s">
        <v>240</v>
      </c>
      <c r="E143" s="15">
        <v>50</v>
      </c>
      <c r="F143" s="16"/>
      <c r="G143" s="63"/>
      <c r="H143" s="17">
        <f t="shared" si="1"/>
        <v>0</v>
      </c>
    </row>
    <row r="144" spans="1:8" ht="12.75">
      <c r="A144" s="12">
        <v>114</v>
      </c>
      <c r="B144" s="13" t="s">
        <v>366</v>
      </c>
      <c r="C144" s="14" t="s">
        <v>577</v>
      </c>
      <c r="D144" s="13"/>
      <c r="E144" s="15">
        <v>0</v>
      </c>
      <c r="F144" s="16"/>
      <c r="G144" s="63"/>
      <c r="H144" s="17">
        <f t="shared" si="1"/>
        <v>0</v>
      </c>
    </row>
    <row r="145" spans="1:8" ht="12.75">
      <c r="A145" s="12">
        <v>115</v>
      </c>
      <c r="B145" s="13" t="s">
        <v>367</v>
      </c>
      <c r="C145" s="14" t="s">
        <v>180</v>
      </c>
      <c r="D145" s="13" t="s">
        <v>235</v>
      </c>
      <c r="E145" s="15">
        <v>100</v>
      </c>
      <c r="F145" s="16"/>
      <c r="G145" s="63"/>
      <c r="H145" s="17">
        <f t="shared" si="1"/>
        <v>0</v>
      </c>
    </row>
    <row r="146" spans="1:8" ht="12.75">
      <c r="A146" s="12">
        <v>116</v>
      </c>
      <c r="B146" s="13" t="s">
        <v>368</v>
      </c>
      <c r="C146" s="14" t="s">
        <v>181</v>
      </c>
      <c r="D146" s="13" t="s">
        <v>235</v>
      </c>
      <c r="E146" s="15">
        <v>100</v>
      </c>
      <c r="F146" s="16"/>
      <c r="G146" s="63"/>
      <c r="H146" s="17">
        <f t="shared" si="1"/>
        <v>0</v>
      </c>
    </row>
    <row r="147" spans="1:8" ht="12.75">
      <c r="A147" s="12">
        <v>117</v>
      </c>
      <c r="B147" s="13" t="s">
        <v>369</v>
      </c>
      <c r="C147" s="14" t="s">
        <v>578</v>
      </c>
      <c r="D147" s="13"/>
      <c r="E147" s="15">
        <v>0</v>
      </c>
      <c r="F147" s="16"/>
      <c r="G147" s="63"/>
      <c r="H147" s="17">
        <f t="shared" si="1"/>
        <v>0</v>
      </c>
    </row>
    <row r="148" spans="1:8" ht="12.75">
      <c r="A148" s="12">
        <v>118</v>
      </c>
      <c r="B148" s="13" t="s">
        <v>370</v>
      </c>
      <c r="C148" s="14" t="s">
        <v>78</v>
      </c>
      <c r="D148" s="13" t="s">
        <v>240</v>
      </c>
      <c r="E148" s="15">
        <v>6</v>
      </c>
      <c r="F148" s="16"/>
      <c r="G148" s="63"/>
      <c r="H148" s="17">
        <f t="shared" si="1"/>
        <v>0</v>
      </c>
    </row>
    <row r="149" spans="1:8" ht="12.75">
      <c r="A149" s="12">
        <v>119</v>
      </c>
      <c r="B149" s="13" t="s">
        <v>371</v>
      </c>
      <c r="C149" s="14" t="s">
        <v>79</v>
      </c>
      <c r="D149" s="13"/>
      <c r="E149" s="15">
        <v>0</v>
      </c>
      <c r="F149" s="16"/>
      <c r="G149" s="63"/>
      <c r="H149" s="17">
        <f t="shared" si="1"/>
        <v>0</v>
      </c>
    </row>
    <row r="150" spans="1:8" ht="12.75">
      <c r="A150" s="12">
        <v>120</v>
      </c>
      <c r="B150" s="13" t="s">
        <v>372</v>
      </c>
      <c r="C150" s="14" t="s">
        <v>579</v>
      </c>
      <c r="D150" s="13"/>
      <c r="E150" s="15">
        <v>0</v>
      </c>
      <c r="F150" s="16"/>
      <c r="G150" s="63"/>
      <c r="H150" s="17">
        <f t="shared" si="1"/>
        <v>0</v>
      </c>
    </row>
    <row r="151" spans="1:8" ht="12.75">
      <c r="A151" s="12">
        <v>121</v>
      </c>
      <c r="B151" s="13" t="s">
        <v>373</v>
      </c>
      <c r="C151" s="14" t="s">
        <v>580</v>
      </c>
      <c r="D151" s="13" t="s">
        <v>240</v>
      </c>
      <c r="E151" s="15">
        <v>50</v>
      </c>
      <c r="F151" s="16"/>
      <c r="G151" s="63"/>
      <c r="H151" s="17">
        <f t="shared" si="1"/>
        <v>0</v>
      </c>
    </row>
    <row r="152" spans="1:8" ht="12.75">
      <c r="A152" s="12">
        <v>122</v>
      </c>
      <c r="B152" s="13" t="s">
        <v>374</v>
      </c>
      <c r="C152" s="14" t="s">
        <v>581</v>
      </c>
      <c r="D152" s="13"/>
      <c r="E152" s="15">
        <v>0</v>
      </c>
      <c r="F152" s="16"/>
      <c r="G152" s="63"/>
      <c r="H152" s="17">
        <f t="shared" si="1"/>
        <v>0</v>
      </c>
    </row>
    <row r="153" spans="1:8" ht="12.75">
      <c r="A153" s="12">
        <v>123</v>
      </c>
      <c r="B153" s="13" t="s">
        <v>375</v>
      </c>
      <c r="C153" s="14" t="s">
        <v>182</v>
      </c>
      <c r="D153" s="13" t="s">
        <v>240</v>
      </c>
      <c r="E153" s="15">
        <v>50</v>
      </c>
      <c r="F153" s="16"/>
      <c r="G153" s="63"/>
      <c r="H153" s="17">
        <f t="shared" si="1"/>
        <v>0</v>
      </c>
    </row>
    <row r="154" spans="1:8" ht="12.75">
      <c r="A154" s="12">
        <v>124</v>
      </c>
      <c r="B154" s="13" t="s">
        <v>376</v>
      </c>
      <c r="C154" s="14" t="s">
        <v>582</v>
      </c>
      <c r="D154" s="13"/>
      <c r="E154" s="15">
        <v>0</v>
      </c>
      <c r="F154" s="16"/>
      <c r="G154" s="63"/>
      <c r="H154" s="17">
        <f t="shared" si="1"/>
        <v>0</v>
      </c>
    </row>
    <row r="155" spans="1:8" ht="12.75">
      <c r="A155" s="12">
        <v>125</v>
      </c>
      <c r="B155" s="13" t="s">
        <v>377</v>
      </c>
      <c r="C155" s="14" t="s">
        <v>583</v>
      </c>
      <c r="D155" s="13" t="s">
        <v>235</v>
      </c>
      <c r="E155" s="15">
        <v>100</v>
      </c>
      <c r="F155" s="16"/>
      <c r="G155" s="63"/>
      <c r="H155" s="17">
        <f t="shared" si="1"/>
        <v>0</v>
      </c>
    </row>
    <row r="156" spans="1:8" ht="12.75">
      <c r="A156" s="12">
        <v>126</v>
      </c>
      <c r="B156" s="13" t="s">
        <v>378</v>
      </c>
      <c r="C156" s="14" t="s">
        <v>584</v>
      </c>
      <c r="D156" s="13" t="s">
        <v>235</v>
      </c>
      <c r="E156" s="15">
        <v>100</v>
      </c>
      <c r="F156" s="16"/>
      <c r="G156" s="63"/>
      <c r="H156" s="17">
        <f t="shared" si="1"/>
        <v>0</v>
      </c>
    </row>
    <row r="157" spans="1:8" ht="12.75">
      <c r="A157" s="12">
        <v>127</v>
      </c>
      <c r="B157" s="13" t="s">
        <v>379</v>
      </c>
      <c r="C157" s="14" t="s">
        <v>80</v>
      </c>
      <c r="D157" s="13"/>
      <c r="E157" s="15">
        <v>0</v>
      </c>
      <c r="F157" s="16"/>
      <c r="G157" s="63"/>
      <c r="H157" s="17">
        <f t="shared" si="1"/>
        <v>0</v>
      </c>
    </row>
    <row r="158" spans="1:8" ht="21">
      <c r="A158" s="12">
        <v>128</v>
      </c>
      <c r="B158" s="13" t="s">
        <v>380</v>
      </c>
      <c r="C158" s="14" t="s">
        <v>183</v>
      </c>
      <c r="D158" s="13" t="s">
        <v>240</v>
      </c>
      <c r="E158" s="15">
        <v>20</v>
      </c>
      <c r="F158" s="16"/>
      <c r="G158" s="63"/>
      <c r="H158" s="17">
        <f t="shared" si="1"/>
        <v>0</v>
      </c>
    </row>
    <row r="159" spans="1:8" ht="21">
      <c r="A159" s="12">
        <v>129</v>
      </c>
      <c r="B159" s="13" t="s">
        <v>381</v>
      </c>
      <c r="C159" s="14" t="s">
        <v>184</v>
      </c>
      <c r="D159" s="13" t="s">
        <v>240</v>
      </c>
      <c r="E159" s="15">
        <v>20</v>
      </c>
      <c r="F159" s="16"/>
      <c r="G159" s="63"/>
      <c r="H159" s="17">
        <f t="shared" si="1"/>
        <v>0</v>
      </c>
    </row>
    <row r="160" spans="1:8" ht="21">
      <c r="A160" s="12">
        <v>130</v>
      </c>
      <c r="B160" s="13" t="s">
        <v>382</v>
      </c>
      <c r="C160" s="14" t="s">
        <v>185</v>
      </c>
      <c r="D160" s="13" t="s">
        <v>240</v>
      </c>
      <c r="E160" s="15">
        <v>20</v>
      </c>
      <c r="F160" s="16"/>
      <c r="G160" s="63"/>
      <c r="H160" s="17">
        <f aca="true" t="shared" si="2" ref="H160:H224">E160*F160</f>
        <v>0</v>
      </c>
    </row>
    <row r="161" spans="1:8" ht="21">
      <c r="A161" s="12">
        <v>131</v>
      </c>
      <c r="B161" s="13" t="s">
        <v>383</v>
      </c>
      <c r="C161" s="14" t="s">
        <v>186</v>
      </c>
      <c r="D161" s="13" t="s">
        <v>240</v>
      </c>
      <c r="E161" s="15">
        <v>20</v>
      </c>
      <c r="F161" s="16"/>
      <c r="G161" s="63"/>
      <c r="H161" s="17">
        <f t="shared" si="2"/>
        <v>0</v>
      </c>
    </row>
    <row r="162" spans="1:8" ht="12.75">
      <c r="A162" s="12">
        <v>132</v>
      </c>
      <c r="B162" s="13" t="s">
        <v>384</v>
      </c>
      <c r="C162" s="14" t="s">
        <v>585</v>
      </c>
      <c r="D162" s="13"/>
      <c r="E162" s="15">
        <v>0</v>
      </c>
      <c r="F162" s="16"/>
      <c r="G162" s="63"/>
      <c r="H162" s="17">
        <f t="shared" si="2"/>
        <v>0</v>
      </c>
    </row>
    <row r="163" spans="1:8" ht="12.75">
      <c r="A163" s="12">
        <v>133</v>
      </c>
      <c r="B163" s="13" t="s">
        <v>385</v>
      </c>
      <c r="C163" s="14" t="s">
        <v>81</v>
      </c>
      <c r="D163" s="13" t="s">
        <v>234</v>
      </c>
      <c r="E163" s="15">
        <v>200</v>
      </c>
      <c r="F163" s="16"/>
      <c r="G163" s="63"/>
      <c r="H163" s="17">
        <f t="shared" si="2"/>
        <v>0</v>
      </c>
    </row>
    <row r="164" spans="1:8" ht="12.75">
      <c r="A164" s="12">
        <v>134</v>
      </c>
      <c r="B164" s="13" t="s">
        <v>386</v>
      </c>
      <c r="C164" s="14" t="s">
        <v>586</v>
      </c>
      <c r="D164" s="13"/>
      <c r="E164" s="15">
        <v>0</v>
      </c>
      <c r="F164" s="16"/>
      <c r="G164" s="63"/>
      <c r="H164" s="17">
        <f t="shared" si="2"/>
        <v>0</v>
      </c>
    </row>
    <row r="165" spans="1:8" ht="12.75">
      <c r="A165" s="12">
        <v>135</v>
      </c>
      <c r="B165" s="13" t="s">
        <v>387</v>
      </c>
      <c r="C165" s="14" t="s">
        <v>82</v>
      </c>
      <c r="D165" s="13" t="s">
        <v>235</v>
      </c>
      <c r="E165" s="15">
        <v>145</v>
      </c>
      <c r="F165" s="16"/>
      <c r="G165" s="63"/>
      <c r="H165" s="17">
        <f t="shared" si="2"/>
        <v>0</v>
      </c>
    </row>
    <row r="166" spans="1:8" ht="12.75">
      <c r="A166" s="12">
        <v>136</v>
      </c>
      <c r="B166" s="13" t="s">
        <v>388</v>
      </c>
      <c r="C166" s="14" t="s">
        <v>587</v>
      </c>
      <c r="D166" s="13"/>
      <c r="E166" s="15">
        <v>0</v>
      </c>
      <c r="F166" s="16"/>
      <c r="G166" s="63"/>
      <c r="H166" s="17">
        <f t="shared" si="2"/>
        <v>0</v>
      </c>
    </row>
    <row r="167" spans="1:8" ht="12.75">
      <c r="A167" s="12">
        <v>137</v>
      </c>
      <c r="B167" s="13" t="s">
        <v>389</v>
      </c>
      <c r="C167" s="14" t="s">
        <v>83</v>
      </c>
      <c r="D167" s="13" t="s">
        <v>235</v>
      </c>
      <c r="E167" s="15">
        <v>50</v>
      </c>
      <c r="F167" s="16"/>
      <c r="G167" s="63"/>
      <c r="H167" s="17">
        <f t="shared" si="2"/>
        <v>0</v>
      </c>
    </row>
    <row r="168" spans="1:8" ht="12.75">
      <c r="A168" s="12">
        <v>138</v>
      </c>
      <c r="B168" s="13" t="s">
        <v>390</v>
      </c>
      <c r="C168" s="14" t="s">
        <v>84</v>
      </c>
      <c r="D168" s="13"/>
      <c r="E168" s="15">
        <v>0</v>
      </c>
      <c r="F168" s="16"/>
      <c r="G168" s="63"/>
      <c r="H168" s="17">
        <f t="shared" si="2"/>
        <v>0</v>
      </c>
    </row>
    <row r="169" spans="1:8" ht="12.75">
      <c r="A169" s="12">
        <v>139</v>
      </c>
      <c r="B169" s="13" t="s">
        <v>391</v>
      </c>
      <c r="C169" s="14" t="s">
        <v>187</v>
      </c>
      <c r="D169" s="13" t="s">
        <v>240</v>
      </c>
      <c r="E169" s="15">
        <v>50</v>
      </c>
      <c r="F169" s="16"/>
      <c r="G169" s="63"/>
      <c r="H169" s="17">
        <f t="shared" si="2"/>
        <v>0</v>
      </c>
    </row>
    <row r="170" spans="1:8" ht="12.75">
      <c r="A170" s="12">
        <v>140</v>
      </c>
      <c r="B170" s="13" t="s">
        <v>392</v>
      </c>
      <c r="C170" s="14" t="s">
        <v>85</v>
      </c>
      <c r="D170" s="13"/>
      <c r="E170" s="15">
        <v>0</v>
      </c>
      <c r="F170" s="16"/>
      <c r="G170" s="63"/>
      <c r="H170" s="17">
        <f t="shared" si="2"/>
        <v>0</v>
      </c>
    </row>
    <row r="171" spans="1:8" ht="12.75">
      <c r="A171" s="12">
        <v>141</v>
      </c>
      <c r="B171" s="13" t="s">
        <v>393</v>
      </c>
      <c r="C171" s="14" t="s">
        <v>588</v>
      </c>
      <c r="D171" s="13" t="s">
        <v>235</v>
      </c>
      <c r="E171" s="15">
        <v>100</v>
      </c>
      <c r="F171" s="16"/>
      <c r="G171" s="63"/>
      <c r="H171" s="17">
        <f t="shared" si="2"/>
        <v>0</v>
      </c>
    </row>
    <row r="172" spans="1:8" ht="12.75">
      <c r="A172" s="12">
        <v>142</v>
      </c>
      <c r="B172" s="13" t="s">
        <v>394</v>
      </c>
      <c r="C172" s="14" t="s">
        <v>589</v>
      </c>
      <c r="D172" s="13" t="s">
        <v>235</v>
      </c>
      <c r="E172" s="15">
        <v>100</v>
      </c>
      <c r="F172" s="16"/>
      <c r="G172" s="63"/>
      <c r="H172" s="17">
        <f t="shared" si="2"/>
        <v>0</v>
      </c>
    </row>
    <row r="173" spans="1:8" ht="12.75">
      <c r="A173" s="12">
        <v>143</v>
      </c>
      <c r="B173" s="13" t="s">
        <v>395</v>
      </c>
      <c r="C173" s="14" t="s">
        <v>86</v>
      </c>
      <c r="D173" s="13" t="s">
        <v>240</v>
      </c>
      <c r="E173" s="15">
        <v>1</v>
      </c>
      <c r="F173" s="16"/>
      <c r="G173" s="63"/>
      <c r="H173" s="17">
        <f t="shared" si="2"/>
        <v>0</v>
      </c>
    </row>
    <row r="174" spans="1:8" ht="12.75">
      <c r="A174" s="12">
        <v>144</v>
      </c>
      <c r="B174" s="13" t="s">
        <v>396</v>
      </c>
      <c r="C174" s="14" t="s">
        <v>87</v>
      </c>
      <c r="D174" s="13" t="s">
        <v>235</v>
      </c>
      <c r="E174" s="15">
        <v>0</v>
      </c>
      <c r="F174" s="16"/>
      <c r="G174" s="63"/>
      <c r="H174" s="17">
        <f t="shared" si="2"/>
        <v>0</v>
      </c>
    </row>
    <row r="175" spans="1:8" ht="12.75">
      <c r="A175" s="12">
        <v>145</v>
      </c>
      <c r="B175" s="13" t="s">
        <v>397</v>
      </c>
      <c r="C175" s="14" t="s">
        <v>88</v>
      </c>
      <c r="D175" s="13" t="s">
        <v>235</v>
      </c>
      <c r="E175" s="15">
        <v>0</v>
      </c>
      <c r="F175" s="16"/>
      <c r="G175" s="63"/>
      <c r="H175" s="17">
        <f t="shared" si="2"/>
        <v>0</v>
      </c>
    </row>
    <row r="176" spans="1:8" ht="12.75">
      <c r="A176" s="12">
        <v>146</v>
      </c>
      <c r="B176" s="13" t="s">
        <v>398</v>
      </c>
      <c r="C176" s="14" t="s">
        <v>89</v>
      </c>
      <c r="D176" s="13" t="s">
        <v>232</v>
      </c>
      <c r="E176" s="15">
        <v>969.4</v>
      </c>
      <c r="F176" s="16"/>
      <c r="G176" s="63"/>
      <c r="H176" s="17">
        <f t="shared" si="2"/>
        <v>0</v>
      </c>
    </row>
    <row r="177" spans="1:8" ht="12.75">
      <c r="A177" s="12">
        <v>147</v>
      </c>
      <c r="B177" s="13" t="s">
        <v>399</v>
      </c>
      <c r="C177" s="14" t="s">
        <v>90</v>
      </c>
      <c r="D177" s="13"/>
      <c r="E177" s="15">
        <v>0</v>
      </c>
      <c r="F177" s="16"/>
      <c r="G177" s="63"/>
      <c r="H177" s="17">
        <f t="shared" si="2"/>
        <v>0</v>
      </c>
    </row>
    <row r="178" spans="1:8" ht="12.75">
      <c r="A178" s="12">
        <v>148</v>
      </c>
      <c r="B178" s="13" t="s">
        <v>400</v>
      </c>
      <c r="C178" s="14" t="s">
        <v>91</v>
      </c>
      <c r="D178" s="13" t="s">
        <v>232</v>
      </c>
      <c r="E178" s="15">
        <v>8202.27</v>
      </c>
      <c r="F178" s="16"/>
      <c r="G178" s="63"/>
      <c r="H178" s="17">
        <f t="shared" si="2"/>
        <v>0</v>
      </c>
    </row>
    <row r="179" spans="1:8" ht="12.75">
      <c r="A179" s="12">
        <v>149</v>
      </c>
      <c r="B179" s="13" t="s">
        <v>401</v>
      </c>
      <c r="C179" s="14" t="s">
        <v>92</v>
      </c>
      <c r="D179" s="13" t="s">
        <v>232</v>
      </c>
      <c r="E179" s="15">
        <v>3935.72</v>
      </c>
      <c r="F179" s="16"/>
      <c r="G179" s="63"/>
      <c r="H179" s="17">
        <f t="shared" si="2"/>
        <v>0</v>
      </c>
    </row>
    <row r="180" spans="1:8" ht="12.75">
      <c r="A180" s="12">
        <v>150</v>
      </c>
      <c r="B180" s="13" t="s">
        <v>402</v>
      </c>
      <c r="C180" s="14" t="s">
        <v>171</v>
      </c>
      <c r="D180" s="13" t="s">
        <v>233</v>
      </c>
      <c r="E180" s="15">
        <v>0</v>
      </c>
      <c r="F180" s="16"/>
      <c r="G180" s="63"/>
      <c r="H180" s="17">
        <f t="shared" si="2"/>
        <v>0</v>
      </c>
    </row>
    <row r="181" spans="1:8" ht="12.75">
      <c r="A181" s="12">
        <v>151</v>
      </c>
      <c r="B181" s="13" t="s">
        <v>403</v>
      </c>
      <c r="C181" s="14" t="s">
        <v>93</v>
      </c>
      <c r="D181" s="13" t="s">
        <v>232</v>
      </c>
      <c r="E181" s="15">
        <v>149.25</v>
      </c>
      <c r="F181" s="16"/>
      <c r="G181" s="63"/>
      <c r="H181" s="17">
        <f t="shared" si="2"/>
        <v>0</v>
      </c>
    </row>
    <row r="182" spans="1:8" ht="12.75">
      <c r="A182" s="12">
        <v>152</v>
      </c>
      <c r="B182" s="13" t="s">
        <v>404</v>
      </c>
      <c r="C182" s="14" t="s">
        <v>590</v>
      </c>
      <c r="D182" s="13"/>
      <c r="E182" s="15">
        <v>0</v>
      </c>
      <c r="F182" s="16"/>
      <c r="G182" s="63"/>
      <c r="H182" s="17">
        <f t="shared" si="2"/>
        <v>0</v>
      </c>
    </row>
    <row r="183" spans="1:8" ht="12.75">
      <c r="A183" s="12">
        <v>153</v>
      </c>
      <c r="B183" s="13" t="s">
        <v>405</v>
      </c>
      <c r="C183" s="14" t="s">
        <v>591</v>
      </c>
      <c r="D183" s="13" t="s">
        <v>241</v>
      </c>
      <c r="E183" s="15">
        <v>210</v>
      </c>
      <c r="F183" s="16"/>
      <c r="G183" s="63"/>
      <c r="H183" s="17">
        <f t="shared" si="2"/>
        <v>0</v>
      </c>
    </row>
    <row r="184" spans="1:8" ht="12.75">
      <c r="A184" s="12">
        <v>154</v>
      </c>
      <c r="B184" s="13" t="s">
        <v>406</v>
      </c>
      <c r="C184" s="14" t="s">
        <v>592</v>
      </c>
      <c r="D184" s="13" t="s">
        <v>241</v>
      </c>
      <c r="E184" s="15">
        <v>210</v>
      </c>
      <c r="F184" s="16"/>
      <c r="G184" s="63"/>
      <c r="H184" s="17">
        <f t="shared" si="2"/>
        <v>0</v>
      </c>
    </row>
    <row r="185" spans="1:8" ht="12.75">
      <c r="A185" s="12">
        <v>155</v>
      </c>
      <c r="B185" s="13" t="s">
        <v>407</v>
      </c>
      <c r="C185" s="14" t="s">
        <v>593</v>
      </c>
      <c r="D185" s="13" t="s">
        <v>241</v>
      </c>
      <c r="E185" s="15">
        <v>210</v>
      </c>
      <c r="F185" s="16"/>
      <c r="G185" s="63"/>
      <c r="H185" s="17">
        <f t="shared" si="2"/>
        <v>0</v>
      </c>
    </row>
    <row r="186" spans="1:8" ht="12.75">
      <c r="A186" s="12">
        <v>156</v>
      </c>
      <c r="B186" s="13" t="s">
        <v>408</v>
      </c>
      <c r="C186" s="14" t="s">
        <v>594</v>
      </c>
      <c r="D186" s="13" t="s">
        <v>241</v>
      </c>
      <c r="E186" s="15">
        <v>720</v>
      </c>
      <c r="F186" s="16"/>
      <c r="G186" s="63"/>
      <c r="H186" s="17">
        <f t="shared" si="2"/>
        <v>0</v>
      </c>
    </row>
    <row r="187" spans="1:8" ht="12.75">
      <c r="A187" s="12">
        <v>157</v>
      </c>
      <c r="B187" s="13" t="s">
        <v>409</v>
      </c>
      <c r="C187" s="14" t="s">
        <v>595</v>
      </c>
      <c r="D187" s="13" t="s">
        <v>241</v>
      </c>
      <c r="E187" s="15">
        <v>200</v>
      </c>
      <c r="F187" s="16"/>
      <c r="G187" s="63"/>
      <c r="H187" s="17">
        <f t="shared" si="2"/>
        <v>0</v>
      </c>
    </row>
    <row r="188" spans="1:8" ht="21">
      <c r="A188" s="12">
        <v>158</v>
      </c>
      <c r="B188" s="13" t="s">
        <v>410</v>
      </c>
      <c r="C188" s="14" t="s">
        <v>94</v>
      </c>
      <c r="D188" s="13" t="s">
        <v>241</v>
      </c>
      <c r="E188" s="15">
        <v>1507.5</v>
      </c>
      <c r="F188" s="16"/>
      <c r="G188" s="63"/>
      <c r="H188" s="17">
        <f t="shared" si="2"/>
        <v>0</v>
      </c>
    </row>
    <row r="189" spans="1:8" ht="12.75">
      <c r="A189" s="12">
        <v>159</v>
      </c>
      <c r="B189" s="13" t="s">
        <v>411</v>
      </c>
      <c r="C189" s="14" t="s">
        <v>95</v>
      </c>
      <c r="D189" s="13"/>
      <c r="E189" s="15">
        <v>0</v>
      </c>
      <c r="F189" s="16"/>
      <c r="G189" s="63"/>
      <c r="H189" s="17">
        <f t="shared" si="2"/>
        <v>0</v>
      </c>
    </row>
    <row r="190" spans="1:8" ht="12.75">
      <c r="A190" s="12">
        <v>160</v>
      </c>
      <c r="B190" s="13" t="s">
        <v>412</v>
      </c>
      <c r="C190" s="14" t="s">
        <v>172</v>
      </c>
      <c r="D190" s="13" t="s">
        <v>234</v>
      </c>
      <c r="E190" s="15">
        <v>1</v>
      </c>
      <c r="F190" s="16"/>
      <c r="G190" s="63"/>
      <c r="H190" s="17">
        <f t="shared" si="2"/>
        <v>0</v>
      </c>
    </row>
    <row r="191" spans="1:8" ht="21">
      <c r="A191" s="12">
        <v>161</v>
      </c>
      <c r="B191" s="13" t="s">
        <v>224</v>
      </c>
      <c r="C191" s="14" t="s">
        <v>173</v>
      </c>
      <c r="D191" s="13" t="s">
        <v>234</v>
      </c>
      <c r="E191" s="15">
        <v>1</v>
      </c>
      <c r="F191" s="16"/>
      <c r="G191" s="63"/>
      <c r="H191" s="17">
        <f>E191*F191</f>
        <v>0</v>
      </c>
    </row>
    <row r="192" spans="1:8" ht="12.75">
      <c r="A192" s="12">
        <v>162</v>
      </c>
      <c r="B192" s="13" t="s">
        <v>413</v>
      </c>
      <c r="C192" s="14" t="s">
        <v>96</v>
      </c>
      <c r="D192" s="13" t="s">
        <v>233</v>
      </c>
      <c r="E192" s="15">
        <v>0</v>
      </c>
      <c r="F192" s="16"/>
      <c r="G192" s="63"/>
      <c r="H192" s="17">
        <f t="shared" si="2"/>
        <v>0</v>
      </c>
    </row>
    <row r="193" spans="1:8" ht="12.75">
      <c r="A193" s="12">
        <v>163</v>
      </c>
      <c r="B193" s="13" t="s">
        <v>414</v>
      </c>
      <c r="C193" s="14" t="s">
        <v>97</v>
      </c>
      <c r="D193" s="13"/>
      <c r="E193" s="15">
        <v>0</v>
      </c>
      <c r="F193" s="16"/>
      <c r="G193" s="63"/>
      <c r="H193" s="17">
        <f t="shared" si="2"/>
        <v>0</v>
      </c>
    </row>
    <row r="194" spans="1:8" ht="12.75">
      <c r="A194" s="12">
        <v>164</v>
      </c>
      <c r="B194" s="13" t="s">
        <v>415</v>
      </c>
      <c r="C194" s="14" t="s">
        <v>98</v>
      </c>
      <c r="D194" s="13" t="s">
        <v>233</v>
      </c>
      <c r="E194" s="15">
        <v>0</v>
      </c>
      <c r="F194" s="16"/>
      <c r="G194" s="63"/>
      <c r="H194" s="17">
        <f t="shared" si="2"/>
        <v>0</v>
      </c>
    </row>
    <row r="195" spans="1:8" ht="21">
      <c r="A195" s="12">
        <v>165</v>
      </c>
      <c r="B195" s="13" t="s">
        <v>416</v>
      </c>
      <c r="C195" s="14" t="s">
        <v>99</v>
      </c>
      <c r="D195" s="13" t="s">
        <v>232</v>
      </c>
      <c r="E195" s="15">
        <v>3200.61</v>
      </c>
      <c r="F195" s="16"/>
      <c r="G195" s="63"/>
      <c r="H195" s="17">
        <f t="shared" si="2"/>
        <v>0</v>
      </c>
    </row>
    <row r="196" spans="1:8" ht="21">
      <c r="A196" s="12">
        <v>166</v>
      </c>
      <c r="B196" s="13" t="s">
        <v>417</v>
      </c>
      <c r="C196" s="14" t="s">
        <v>100</v>
      </c>
      <c r="D196" s="13" t="s">
        <v>232</v>
      </c>
      <c r="E196" s="15">
        <v>1473.42</v>
      </c>
      <c r="F196" s="16"/>
      <c r="G196" s="63"/>
      <c r="H196" s="17">
        <f t="shared" si="2"/>
        <v>0</v>
      </c>
    </row>
    <row r="197" spans="1:8" ht="12.75">
      <c r="A197" s="12">
        <v>167</v>
      </c>
      <c r="B197" s="13" t="s">
        <v>418</v>
      </c>
      <c r="C197" s="14" t="s">
        <v>101</v>
      </c>
      <c r="D197" s="13" t="s">
        <v>232</v>
      </c>
      <c r="E197" s="15">
        <v>45.51</v>
      </c>
      <c r="F197" s="16"/>
      <c r="G197" s="63"/>
      <c r="H197" s="17">
        <f t="shared" si="2"/>
        <v>0</v>
      </c>
    </row>
    <row r="198" spans="1:8" ht="12.75">
      <c r="A198" s="12">
        <v>168</v>
      </c>
      <c r="B198" s="13" t="s">
        <v>419</v>
      </c>
      <c r="C198" s="14" t="s">
        <v>102</v>
      </c>
      <c r="D198" s="13"/>
      <c r="E198" s="15">
        <v>0</v>
      </c>
      <c r="F198" s="16"/>
      <c r="G198" s="63"/>
      <c r="H198" s="17">
        <f t="shared" si="2"/>
        <v>0</v>
      </c>
    </row>
    <row r="199" spans="1:8" ht="12.75">
      <c r="A199" s="12">
        <v>169</v>
      </c>
      <c r="B199" s="13" t="s">
        <v>420</v>
      </c>
      <c r="C199" s="14" t="s">
        <v>103</v>
      </c>
      <c r="D199" s="13"/>
      <c r="E199" s="15">
        <v>0</v>
      </c>
      <c r="F199" s="16"/>
      <c r="G199" s="63"/>
      <c r="H199" s="17">
        <f t="shared" si="2"/>
        <v>0</v>
      </c>
    </row>
    <row r="200" spans="1:8" ht="12.75">
      <c r="A200" s="12">
        <v>170</v>
      </c>
      <c r="B200" s="13" t="s">
        <v>421</v>
      </c>
      <c r="C200" s="14" t="s">
        <v>104</v>
      </c>
      <c r="D200" s="13" t="s">
        <v>234</v>
      </c>
      <c r="E200" s="15">
        <v>20</v>
      </c>
      <c r="F200" s="16"/>
      <c r="G200" s="63"/>
      <c r="H200" s="17">
        <f t="shared" si="2"/>
        <v>0</v>
      </c>
    </row>
    <row r="201" spans="1:8" ht="21">
      <c r="A201" s="12">
        <v>171</v>
      </c>
      <c r="B201" s="13" t="s">
        <v>422</v>
      </c>
      <c r="C201" s="14" t="s">
        <v>105</v>
      </c>
      <c r="D201" s="13" t="s">
        <v>232</v>
      </c>
      <c r="E201" s="15">
        <v>3947.9</v>
      </c>
      <c r="F201" s="16"/>
      <c r="G201" s="63"/>
      <c r="H201" s="17">
        <f t="shared" si="2"/>
        <v>0</v>
      </c>
    </row>
    <row r="202" spans="1:8" ht="12.75">
      <c r="A202" s="12">
        <v>172</v>
      </c>
      <c r="B202" s="13" t="s">
        <v>423</v>
      </c>
      <c r="C202" s="14" t="s">
        <v>106</v>
      </c>
      <c r="D202" s="13" t="s">
        <v>232</v>
      </c>
      <c r="E202" s="15">
        <v>952.33</v>
      </c>
      <c r="F202" s="16"/>
      <c r="G202" s="63"/>
      <c r="H202" s="17">
        <f t="shared" si="2"/>
        <v>0</v>
      </c>
    </row>
    <row r="203" spans="1:8" ht="12.75">
      <c r="A203" s="12">
        <v>173</v>
      </c>
      <c r="B203" s="13" t="s">
        <v>424</v>
      </c>
      <c r="C203" s="14" t="s">
        <v>596</v>
      </c>
      <c r="D203" s="13"/>
      <c r="E203" s="15">
        <v>0</v>
      </c>
      <c r="F203" s="16"/>
      <c r="G203" s="63"/>
      <c r="H203" s="17">
        <f t="shared" si="2"/>
        <v>0</v>
      </c>
    </row>
    <row r="204" spans="1:8" ht="12.75">
      <c r="A204" s="12">
        <v>174</v>
      </c>
      <c r="B204" s="13" t="s">
        <v>425</v>
      </c>
      <c r="C204" s="14" t="s">
        <v>168</v>
      </c>
      <c r="D204" s="13" t="s">
        <v>232</v>
      </c>
      <c r="E204" s="15">
        <v>33.59</v>
      </c>
      <c r="F204" s="16"/>
      <c r="G204" s="63"/>
      <c r="H204" s="17">
        <f t="shared" si="2"/>
        <v>0</v>
      </c>
    </row>
    <row r="205" spans="1:8" ht="12.75">
      <c r="A205" s="12">
        <v>175</v>
      </c>
      <c r="B205" s="13" t="s">
        <v>426</v>
      </c>
      <c r="C205" s="14" t="s">
        <v>107</v>
      </c>
      <c r="D205" s="13"/>
      <c r="E205" s="15">
        <v>0</v>
      </c>
      <c r="F205" s="16"/>
      <c r="G205" s="63"/>
      <c r="H205" s="17">
        <f t="shared" si="2"/>
        <v>0</v>
      </c>
    </row>
    <row r="206" spans="1:8" ht="12.75">
      <c r="A206" s="12">
        <v>176</v>
      </c>
      <c r="B206" s="13" t="s">
        <v>427</v>
      </c>
      <c r="C206" s="14" t="s">
        <v>169</v>
      </c>
      <c r="D206" s="13" t="s">
        <v>232</v>
      </c>
      <c r="E206" s="15">
        <v>48.4</v>
      </c>
      <c r="F206" s="16"/>
      <c r="G206" s="63"/>
      <c r="H206" s="17">
        <f t="shared" si="2"/>
        <v>0</v>
      </c>
    </row>
    <row r="207" spans="1:8" ht="12.75">
      <c r="A207" s="12">
        <v>177</v>
      </c>
      <c r="B207" s="13" t="s">
        <v>428</v>
      </c>
      <c r="C207" s="14" t="s">
        <v>108</v>
      </c>
      <c r="D207" s="13" t="s">
        <v>233</v>
      </c>
      <c r="E207" s="15">
        <v>0</v>
      </c>
      <c r="F207" s="16"/>
      <c r="G207" s="63"/>
      <c r="H207" s="17">
        <f t="shared" si="2"/>
        <v>0</v>
      </c>
    </row>
    <row r="208" spans="1:8" ht="12.75">
      <c r="A208" s="12">
        <v>178</v>
      </c>
      <c r="B208" s="13" t="s">
        <v>429</v>
      </c>
      <c r="C208" s="14" t="s">
        <v>109</v>
      </c>
      <c r="D208" s="13" t="s">
        <v>242</v>
      </c>
      <c r="E208" s="15">
        <v>781.3</v>
      </c>
      <c r="F208" s="16"/>
      <c r="G208" s="63"/>
      <c r="H208" s="17">
        <f t="shared" si="2"/>
        <v>0</v>
      </c>
    </row>
    <row r="209" spans="1:8" ht="12.75">
      <c r="A209" s="12">
        <v>179</v>
      </c>
      <c r="B209" s="13" t="s">
        <v>430</v>
      </c>
      <c r="C209" s="14" t="s">
        <v>110</v>
      </c>
      <c r="D209" s="13"/>
      <c r="E209" s="15">
        <v>0</v>
      </c>
      <c r="F209" s="16"/>
      <c r="G209" s="63"/>
      <c r="H209" s="17">
        <f t="shared" si="2"/>
        <v>0</v>
      </c>
    </row>
    <row r="210" spans="1:8" ht="12.75">
      <c r="A210" s="12">
        <v>180</v>
      </c>
      <c r="B210" s="13" t="s">
        <v>431</v>
      </c>
      <c r="C210" s="14" t="s">
        <v>111</v>
      </c>
      <c r="D210" s="13" t="s">
        <v>243</v>
      </c>
      <c r="E210" s="15">
        <v>4373.35</v>
      </c>
      <c r="F210" s="16"/>
      <c r="G210" s="63"/>
      <c r="H210" s="17">
        <f t="shared" si="2"/>
        <v>0</v>
      </c>
    </row>
    <row r="211" spans="1:8" ht="12.75">
      <c r="A211" s="12">
        <v>181</v>
      </c>
      <c r="B211" s="13" t="s">
        <v>432</v>
      </c>
      <c r="C211" s="14" t="s">
        <v>112</v>
      </c>
      <c r="D211" s="13" t="s">
        <v>243</v>
      </c>
      <c r="E211" s="15">
        <v>2.88</v>
      </c>
      <c r="F211" s="16"/>
      <c r="G211" s="63"/>
      <c r="H211" s="17">
        <f t="shared" si="2"/>
        <v>0</v>
      </c>
    </row>
    <row r="212" spans="1:8" ht="12.75">
      <c r="A212" s="12">
        <v>182</v>
      </c>
      <c r="B212" s="13" t="s">
        <v>433</v>
      </c>
      <c r="C212" s="14" t="s">
        <v>597</v>
      </c>
      <c r="D212" s="13"/>
      <c r="E212" s="15">
        <v>0</v>
      </c>
      <c r="F212" s="16"/>
      <c r="G212" s="63"/>
      <c r="H212" s="17">
        <f t="shared" si="2"/>
        <v>0</v>
      </c>
    </row>
    <row r="213" spans="1:8" ht="12.75">
      <c r="A213" s="12">
        <v>183</v>
      </c>
      <c r="B213" s="13" t="s">
        <v>434</v>
      </c>
      <c r="C213" s="14" t="s">
        <v>113</v>
      </c>
      <c r="D213" s="13"/>
      <c r="E213" s="15">
        <v>0</v>
      </c>
      <c r="F213" s="16"/>
      <c r="G213" s="63"/>
      <c r="H213" s="17">
        <f t="shared" si="2"/>
        <v>0</v>
      </c>
    </row>
    <row r="214" spans="1:8" ht="12.75">
      <c r="A214" s="12">
        <v>184</v>
      </c>
      <c r="B214" s="13" t="s">
        <v>435</v>
      </c>
      <c r="C214" s="14" t="s">
        <v>598</v>
      </c>
      <c r="D214" s="13" t="s">
        <v>235</v>
      </c>
      <c r="E214" s="15">
        <v>104.24</v>
      </c>
      <c r="F214" s="16"/>
      <c r="G214" s="63"/>
      <c r="H214" s="17">
        <f t="shared" si="2"/>
        <v>0</v>
      </c>
    </row>
    <row r="215" spans="1:8" ht="12.75">
      <c r="A215" s="12">
        <v>185</v>
      </c>
      <c r="B215" s="13" t="s">
        <v>436</v>
      </c>
      <c r="C215" s="14" t="s">
        <v>114</v>
      </c>
      <c r="D215" s="13"/>
      <c r="E215" s="15">
        <v>0</v>
      </c>
      <c r="F215" s="16"/>
      <c r="G215" s="63"/>
      <c r="H215" s="17">
        <f t="shared" si="2"/>
        <v>0</v>
      </c>
    </row>
    <row r="216" spans="1:8" ht="12.75">
      <c r="A216" s="12">
        <v>186</v>
      </c>
      <c r="B216" s="13" t="s">
        <v>437</v>
      </c>
      <c r="C216" s="14" t="s">
        <v>115</v>
      </c>
      <c r="D216" s="13"/>
      <c r="E216" s="15">
        <v>0</v>
      </c>
      <c r="F216" s="16"/>
      <c r="G216" s="63"/>
      <c r="H216" s="17">
        <f t="shared" si="2"/>
        <v>0</v>
      </c>
    </row>
    <row r="217" spans="1:8" ht="12.75">
      <c r="A217" s="12">
        <v>187</v>
      </c>
      <c r="B217" s="13" t="s">
        <v>438</v>
      </c>
      <c r="C217" s="14" t="s">
        <v>167</v>
      </c>
      <c r="D217" s="13"/>
      <c r="E217" s="15">
        <v>0</v>
      </c>
      <c r="F217" s="16"/>
      <c r="G217" s="63"/>
      <c r="H217" s="17">
        <f t="shared" si="2"/>
        <v>0</v>
      </c>
    </row>
    <row r="218" spans="1:8" ht="12.75">
      <c r="A218" s="12">
        <v>188</v>
      </c>
      <c r="B218" s="13" t="s">
        <v>439</v>
      </c>
      <c r="C218" s="14" t="s">
        <v>116</v>
      </c>
      <c r="D218" s="13" t="s">
        <v>234</v>
      </c>
      <c r="E218" s="15">
        <v>30.02</v>
      </c>
      <c r="F218" s="16"/>
      <c r="G218" s="63"/>
      <c r="H218" s="17">
        <f t="shared" si="2"/>
        <v>0</v>
      </c>
    </row>
    <row r="219" spans="1:8" ht="12.75">
      <c r="A219" s="12">
        <v>189</v>
      </c>
      <c r="B219" s="13" t="s">
        <v>440</v>
      </c>
      <c r="C219" s="14" t="s">
        <v>599</v>
      </c>
      <c r="D219" s="13"/>
      <c r="E219" s="15">
        <v>0</v>
      </c>
      <c r="F219" s="16"/>
      <c r="G219" s="63"/>
      <c r="H219" s="17">
        <f t="shared" si="2"/>
        <v>0</v>
      </c>
    </row>
    <row r="220" spans="1:8" ht="12.75">
      <c r="A220" s="12">
        <v>190</v>
      </c>
      <c r="B220" s="13" t="s">
        <v>441</v>
      </c>
      <c r="C220" s="14" t="s">
        <v>117</v>
      </c>
      <c r="D220" s="13" t="s">
        <v>234</v>
      </c>
      <c r="E220" s="15">
        <v>570.33</v>
      </c>
      <c r="F220" s="16"/>
      <c r="G220" s="63"/>
      <c r="H220" s="17">
        <f t="shared" si="2"/>
        <v>0</v>
      </c>
    </row>
    <row r="221" spans="1:8" ht="12.75">
      <c r="A221" s="12">
        <v>191</v>
      </c>
      <c r="B221" s="13" t="s">
        <v>442</v>
      </c>
      <c r="C221" s="14" t="s">
        <v>118</v>
      </c>
      <c r="D221" s="13"/>
      <c r="E221" s="15">
        <v>0</v>
      </c>
      <c r="F221" s="16"/>
      <c r="G221" s="63"/>
      <c r="H221" s="17">
        <f t="shared" si="2"/>
        <v>0</v>
      </c>
    </row>
    <row r="222" spans="1:8" ht="12.75">
      <c r="A222" s="12">
        <v>192</v>
      </c>
      <c r="B222" s="13" t="s">
        <v>443</v>
      </c>
      <c r="C222" s="14" t="s">
        <v>600</v>
      </c>
      <c r="D222" s="13" t="s">
        <v>234</v>
      </c>
      <c r="E222" s="15">
        <v>140.28</v>
      </c>
      <c r="F222" s="16"/>
      <c r="G222" s="63"/>
      <c r="H222" s="17">
        <f t="shared" si="2"/>
        <v>0</v>
      </c>
    </row>
    <row r="223" spans="1:8" ht="12.75">
      <c r="A223" s="12">
        <v>193</v>
      </c>
      <c r="B223" s="13" t="s">
        <v>444</v>
      </c>
      <c r="C223" s="14" t="s">
        <v>36</v>
      </c>
      <c r="D223" s="13"/>
      <c r="E223" s="15">
        <v>0</v>
      </c>
      <c r="F223" s="16"/>
      <c r="G223" s="63"/>
      <c r="H223" s="17">
        <f t="shared" si="2"/>
        <v>0</v>
      </c>
    </row>
    <row r="224" spans="1:8" ht="12.75">
      <c r="A224" s="12">
        <v>194</v>
      </c>
      <c r="B224" s="13" t="s">
        <v>445</v>
      </c>
      <c r="C224" s="14" t="s">
        <v>119</v>
      </c>
      <c r="D224" s="13"/>
      <c r="E224" s="15">
        <v>0</v>
      </c>
      <c r="F224" s="16"/>
      <c r="G224" s="63"/>
      <c r="H224" s="17">
        <f t="shared" si="2"/>
        <v>0</v>
      </c>
    </row>
    <row r="225" spans="1:8" ht="12.75">
      <c r="A225" s="12">
        <v>195</v>
      </c>
      <c r="B225" s="13" t="s">
        <v>446</v>
      </c>
      <c r="C225" s="14" t="s">
        <v>601</v>
      </c>
      <c r="D225" s="13" t="s">
        <v>232</v>
      </c>
      <c r="E225" s="15">
        <v>11.12</v>
      </c>
      <c r="F225" s="16"/>
      <c r="G225" s="63"/>
      <c r="H225" s="17">
        <f aca="true" t="shared" si="3" ref="H225:H288">E225*F225</f>
        <v>0</v>
      </c>
    </row>
    <row r="226" spans="1:8" ht="12.75">
      <c r="A226" s="12">
        <v>196</v>
      </c>
      <c r="B226" s="13" t="s">
        <v>447</v>
      </c>
      <c r="C226" s="14" t="s">
        <v>164</v>
      </c>
      <c r="D226" s="13" t="s">
        <v>232</v>
      </c>
      <c r="E226" s="15">
        <v>163.14</v>
      </c>
      <c r="F226" s="16"/>
      <c r="G226" s="63"/>
      <c r="H226" s="17">
        <f t="shared" si="3"/>
        <v>0</v>
      </c>
    </row>
    <row r="227" spans="1:8" ht="12.75">
      <c r="A227" s="12">
        <v>197</v>
      </c>
      <c r="B227" s="13" t="s">
        <v>448</v>
      </c>
      <c r="C227" s="14" t="s">
        <v>165</v>
      </c>
      <c r="D227" s="13" t="s">
        <v>232</v>
      </c>
      <c r="E227" s="15">
        <v>5</v>
      </c>
      <c r="F227" s="16"/>
      <c r="G227" s="63"/>
      <c r="H227" s="17">
        <f t="shared" si="3"/>
        <v>0</v>
      </c>
    </row>
    <row r="228" spans="1:8" ht="12.75">
      <c r="A228" s="12">
        <v>198</v>
      </c>
      <c r="B228" s="13" t="s">
        <v>449</v>
      </c>
      <c r="C228" s="14" t="s">
        <v>212</v>
      </c>
      <c r="D228" s="13" t="s">
        <v>240</v>
      </c>
      <c r="E228" s="15">
        <v>0</v>
      </c>
      <c r="F228" s="16"/>
      <c r="G228" s="63"/>
      <c r="H228" s="17">
        <f t="shared" si="3"/>
        <v>0</v>
      </c>
    </row>
    <row r="229" spans="1:8" ht="21">
      <c r="A229" s="12">
        <v>199</v>
      </c>
      <c r="B229" s="13" t="s">
        <v>450</v>
      </c>
      <c r="C229" s="14" t="s">
        <v>166</v>
      </c>
      <c r="D229" s="13" t="s">
        <v>232</v>
      </c>
      <c r="E229" s="15">
        <v>143.1</v>
      </c>
      <c r="F229" s="16"/>
      <c r="G229" s="63"/>
      <c r="H229" s="17">
        <f t="shared" si="3"/>
        <v>0</v>
      </c>
    </row>
    <row r="230" spans="1:8" ht="12.75">
      <c r="A230" s="12">
        <v>200</v>
      </c>
      <c r="B230" s="13" t="s">
        <v>451</v>
      </c>
      <c r="C230" s="14" t="s">
        <v>120</v>
      </c>
      <c r="D230" s="13"/>
      <c r="E230" s="15">
        <v>0</v>
      </c>
      <c r="F230" s="16"/>
      <c r="G230" s="63"/>
      <c r="H230" s="17">
        <f t="shared" si="3"/>
        <v>0</v>
      </c>
    </row>
    <row r="231" spans="1:8" ht="12.75">
      <c r="A231" s="12">
        <v>201</v>
      </c>
      <c r="B231" s="13" t="s">
        <v>452</v>
      </c>
      <c r="C231" s="14" t="s">
        <v>213</v>
      </c>
      <c r="D231" s="13"/>
      <c r="E231" s="15">
        <v>0</v>
      </c>
      <c r="F231" s="16"/>
      <c r="G231" s="63"/>
      <c r="H231" s="17">
        <f t="shared" si="3"/>
        <v>0</v>
      </c>
    </row>
    <row r="232" spans="1:8" ht="12.75">
      <c r="A232" s="12">
        <v>202</v>
      </c>
      <c r="B232" s="13" t="s">
        <v>453</v>
      </c>
      <c r="C232" s="14" t="s">
        <v>214</v>
      </c>
      <c r="D232" s="13" t="s">
        <v>244</v>
      </c>
      <c r="E232" s="15">
        <v>8586</v>
      </c>
      <c r="F232" s="16"/>
      <c r="G232" s="63"/>
      <c r="H232" s="17">
        <f t="shared" si="3"/>
        <v>0</v>
      </c>
    </row>
    <row r="233" spans="1:8" ht="12.75">
      <c r="A233" s="12">
        <v>203</v>
      </c>
      <c r="B233" s="13" t="s">
        <v>454</v>
      </c>
      <c r="C233" s="14" t="s">
        <v>121</v>
      </c>
      <c r="D233" s="13"/>
      <c r="E233" s="15">
        <v>0</v>
      </c>
      <c r="F233" s="16"/>
      <c r="G233" s="63"/>
      <c r="H233" s="17">
        <f t="shared" si="3"/>
        <v>0</v>
      </c>
    </row>
    <row r="234" spans="1:8" ht="12.75">
      <c r="A234" s="12">
        <v>204</v>
      </c>
      <c r="B234" s="13" t="s">
        <v>455</v>
      </c>
      <c r="C234" s="14" t="s">
        <v>163</v>
      </c>
      <c r="D234" s="13" t="s">
        <v>244</v>
      </c>
      <c r="E234" s="15">
        <v>8586</v>
      </c>
      <c r="F234" s="16"/>
      <c r="G234" s="63"/>
      <c r="H234" s="17">
        <f t="shared" si="3"/>
        <v>0</v>
      </c>
    </row>
    <row r="235" spans="1:8" ht="12.75">
      <c r="A235" s="12">
        <v>205</v>
      </c>
      <c r="B235" s="13" t="s">
        <v>456</v>
      </c>
      <c r="C235" s="14" t="s">
        <v>122</v>
      </c>
      <c r="D235" s="13"/>
      <c r="E235" s="15">
        <v>0</v>
      </c>
      <c r="F235" s="16"/>
      <c r="G235" s="63"/>
      <c r="H235" s="17">
        <f t="shared" si="3"/>
        <v>0</v>
      </c>
    </row>
    <row r="236" spans="1:8" ht="12.75">
      <c r="A236" s="12">
        <v>206</v>
      </c>
      <c r="B236" s="13" t="s">
        <v>457</v>
      </c>
      <c r="C236" s="14" t="s">
        <v>123</v>
      </c>
      <c r="D236" s="13"/>
      <c r="E236" s="15">
        <v>0</v>
      </c>
      <c r="F236" s="16"/>
      <c r="G236" s="63"/>
      <c r="H236" s="17">
        <f t="shared" si="3"/>
        <v>0</v>
      </c>
    </row>
    <row r="237" spans="1:8" ht="12.75">
      <c r="A237" s="12">
        <v>207</v>
      </c>
      <c r="B237" s="13" t="s">
        <v>458</v>
      </c>
      <c r="C237" s="14" t="s">
        <v>215</v>
      </c>
      <c r="D237" s="13" t="s">
        <v>234</v>
      </c>
      <c r="E237" s="15">
        <v>103.5</v>
      </c>
      <c r="F237" s="16"/>
      <c r="G237" s="63"/>
      <c r="H237" s="17">
        <f t="shared" si="3"/>
        <v>0</v>
      </c>
    </row>
    <row r="238" spans="1:8" ht="12.75">
      <c r="A238" s="12">
        <v>208</v>
      </c>
      <c r="B238" s="13" t="s">
        <v>459</v>
      </c>
      <c r="C238" s="14" t="s">
        <v>216</v>
      </c>
      <c r="D238" s="13" t="s">
        <v>233</v>
      </c>
      <c r="E238" s="15">
        <v>0</v>
      </c>
      <c r="F238" s="16"/>
      <c r="G238" s="63"/>
      <c r="H238" s="17">
        <f t="shared" si="3"/>
        <v>0</v>
      </c>
    </row>
    <row r="239" spans="1:8" ht="21">
      <c r="A239" s="12">
        <v>209</v>
      </c>
      <c r="B239" s="13" t="s">
        <v>460</v>
      </c>
      <c r="C239" s="14" t="s">
        <v>124</v>
      </c>
      <c r="D239" s="13" t="s">
        <v>234</v>
      </c>
      <c r="E239" s="15">
        <v>1</v>
      </c>
      <c r="F239" s="16"/>
      <c r="G239" s="63"/>
      <c r="H239" s="17">
        <f t="shared" si="3"/>
        <v>0</v>
      </c>
    </row>
    <row r="240" spans="1:8" ht="21">
      <c r="A240" s="12">
        <v>210</v>
      </c>
      <c r="B240" s="13" t="s">
        <v>461</v>
      </c>
      <c r="C240" s="14" t="s">
        <v>125</v>
      </c>
      <c r="D240" s="13" t="s">
        <v>232</v>
      </c>
      <c r="E240" s="15">
        <v>1</v>
      </c>
      <c r="F240" s="16"/>
      <c r="G240" s="63"/>
      <c r="H240" s="17">
        <f t="shared" si="3"/>
        <v>0</v>
      </c>
    </row>
    <row r="241" spans="1:8" ht="12.75">
      <c r="A241" s="12">
        <v>211</v>
      </c>
      <c r="B241" s="13" t="s">
        <v>462</v>
      </c>
      <c r="C241" s="14" t="s">
        <v>217</v>
      </c>
      <c r="D241" s="13"/>
      <c r="E241" s="15">
        <v>0</v>
      </c>
      <c r="F241" s="16"/>
      <c r="G241" s="63"/>
      <c r="H241" s="17">
        <f t="shared" si="3"/>
        <v>0</v>
      </c>
    </row>
    <row r="242" spans="1:8" ht="12.75">
      <c r="A242" s="12">
        <v>212</v>
      </c>
      <c r="B242" s="13" t="s">
        <v>463</v>
      </c>
      <c r="C242" s="14" t="s">
        <v>126</v>
      </c>
      <c r="D242" s="13" t="s">
        <v>234</v>
      </c>
      <c r="E242" s="15">
        <v>145.11</v>
      </c>
      <c r="F242" s="16"/>
      <c r="G242" s="63"/>
      <c r="H242" s="17">
        <f t="shared" si="3"/>
        <v>0</v>
      </c>
    </row>
    <row r="243" spans="1:8" ht="12.75">
      <c r="A243" s="12">
        <v>213</v>
      </c>
      <c r="B243" s="13" t="s">
        <v>464</v>
      </c>
      <c r="C243" s="14" t="s">
        <v>127</v>
      </c>
      <c r="D243" s="13"/>
      <c r="E243" s="15">
        <v>0</v>
      </c>
      <c r="F243" s="16"/>
      <c r="G243" s="63"/>
      <c r="H243" s="17">
        <f t="shared" si="3"/>
        <v>0</v>
      </c>
    </row>
    <row r="244" spans="1:8" ht="12.75">
      <c r="A244" s="12">
        <v>214</v>
      </c>
      <c r="B244" s="13" t="s">
        <v>465</v>
      </c>
      <c r="C244" s="14" t="s">
        <v>128</v>
      </c>
      <c r="D244" s="13"/>
      <c r="E244" s="15">
        <v>0</v>
      </c>
      <c r="F244" s="16"/>
      <c r="G244" s="63"/>
      <c r="H244" s="17">
        <f t="shared" si="3"/>
        <v>0</v>
      </c>
    </row>
    <row r="245" spans="1:8" ht="12.75">
      <c r="A245" s="12">
        <v>215</v>
      </c>
      <c r="B245" s="13" t="s">
        <v>466</v>
      </c>
      <c r="C245" s="14" t="s">
        <v>129</v>
      </c>
      <c r="D245" s="13"/>
      <c r="E245" s="15">
        <v>0</v>
      </c>
      <c r="F245" s="16"/>
      <c r="G245" s="63"/>
      <c r="H245" s="17">
        <f t="shared" si="3"/>
        <v>0</v>
      </c>
    </row>
    <row r="246" spans="1:8" ht="12.75">
      <c r="A246" s="12">
        <v>216</v>
      </c>
      <c r="B246" s="13" t="s">
        <v>467</v>
      </c>
      <c r="C246" s="14" t="s">
        <v>130</v>
      </c>
      <c r="D246" s="13" t="s">
        <v>235</v>
      </c>
      <c r="E246" s="15">
        <v>3261.5</v>
      </c>
      <c r="F246" s="16"/>
      <c r="G246" s="63"/>
      <c r="H246" s="17">
        <f t="shared" si="3"/>
        <v>0</v>
      </c>
    </row>
    <row r="247" spans="1:8" ht="13.5" customHeight="1">
      <c r="A247" s="12">
        <v>217</v>
      </c>
      <c r="B247" s="13" t="s">
        <v>468</v>
      </c>
      <c r="C247" s="14" t="s">
        <v>131</v>
      </c>
      <c r="D247" s="13" t="s">
        <v>245</v>
      </c>
      <c r="E247" s="15">
        <v>110</v>
      </c>
      <c r="F247" s="16"/>
      <c r="G247" s="63"/>
      <c r="H247" s="17">
        <f t="shared" si="3"/>
        <v>0</v>
      </c>
    </row>
    <row r="248" spans="1:8" ht="12.75">
      <c r="A248" s="12">
        <v>218</v>
      </c>
      <c r="B248" s="13" t="s">
        <v>469</v>
      </c>
      <c r="C248" s="14" t="s">
        <v>132</v>
      </c>
      <c r="D248" s="13" t="s">
        <v>245</v>
      </c>
      <c r="E248" s="15">
        <v>1026</v>
      </c>
      <c r="F248" s="16"/>
      <c r="G248" s="63"/>
      <c r="H248" s="17">
        <f t="shared" si="3"/>
        <v>0</v>
      </c>
    </row>
    <row r="249" spans="1:8" ht="12.75">
      <c r="A249" s="12">
        <v>219</v>
      </c>
      <c r="B249" s="13" t="s">
        <v>470</v>
      </c>
      <c r="C249" s="14" t="s">
        <v>133</v>
      </c>
      <c r="D249" s="13" t="s">
        <v>233</v>
      </c>
      <c r="E249" s="15">
        <v>0</v>
      </c>
      <c r="F249" s="16"/>
      <c r="G249" s="63"/>
      <c r="H249" s="17">
        <f t="shared" si="3"/>
        <v>0</v>
      </c>
    </row>
    <row r="250" spans="1:8" ht="12.75">
      <c r="A250" s="12">
        <v>220</v>
      </c>
      <c r="B250" s="13" t="s">
        <v>471</v>
      </c>
      <c r="C250" s="14" t="s">
        <v>134</v>
      </c>
      <c r="D250" s="13" t="s">
        <v>233</v>
      </c>
      <c r="E250" s="15">
        <v>0</v>
      </c>
      <c r="F250" s="16"/>
      <c r="G250" s="63"/>
      <c r="H250" s="17">
        <f t="shared" si="3"/>
        <v>0</v>
      </c>
    </row>
    <row r="251" spans="1:8" ht="12.75">
      <c r="A251" s="12">
        <v>221</v>
      </c>
      <c r="B251" s="13" t="s">
        <v>472</v>
      </c>
      <c r="C251" s="14" t="s">
        <v>219</v>
      </c>
      <c r="D251" s="13" t="s">
        <v>235</v>
      </c>
      <c r="E251" s="15">
        <v>100</v>
      </c>
      <c r="F251" s="16"/>
      <c r="G251" s="63"/>
      <c r="H251" s="17">
        <f t="shared" si="3"/>
        <v>0</v>
      </c>
    </row>
    <row r="252" spans="1:8" ht="12.75">
      <c r="A252" s="12">
        <v>222</v>
      </c>
      <c r="B252" s="13" t="s">
        <v>473</v>
      </c>
      <c r="C252" s="14" t="s">
        <v>135</v>
      </c>
      <c r="D252" s="13" t="s">
        <v>235</v>
      </c>
      <c r="E252" s="15">
        <v>12969</v>
      </c>
      <c r="F252" s="16"/>
      <c r="G252" s="63"/>
      <c r="H252" s="17">
        <f t="shared" si="3"/>
        <v>0</v>
      </c>
    </row>
    <row r="253" spans="1:8" ht="12.75">
      <c r="A253" s="12">
        <v>223</v>
      </c>
      <c r="B253" s="13" t="s">
        <v>474</v>
      </c>
      <c r="C253" s="14" t="s">
        <v>136</v>
      </c>
      <c r="D253" s="13" t="s">
        <v>235</v>
      </c>
      <c r="E253" s="15">
        <v>7477.8</v>
      </c>
      <c r="F253" s="16"/>
      <c r="G253" s="63"/>
      <c r="H253" s="17">
        <f t="shared" si="3"/>
        <v>0</v>
      </c>
    </row>
    <row r="254" spans="1:8" ht="12.75">
      <c r="A254" s="12">
        <v>224</v>
      </c>
      <c r="B254" s="13" t="s">
        <v>475</v>
      </c>
      <c r="C254" s="14" t="s">
        <v>137</v>
      </c>
      <c r="D254" s="13" t="s">
        <v>235</v>
      </c>
      <c r="E254" s="15">
        <v>3388.7</v>
      </c>
      <c r="F254" s="16"/>
      <c r="G254" s="63"/>
      <c r="H254" s="17">
        <f t="shared" si="3"/>
        <v>0</v>
      </c>
    </row>
    <row r="255" spans="1:8" ht="12.75">
      <c r="A255" s="12">
        <v>225</v>
      </c>
      <c r="B255" s="13" t="s">
        <v>476</v>
      </c>
      <c r="C255" s="14" t="s">
        <v>220</v>
      </c>
      <c r="D255" s="13"/>
      <c r="E255" s="15">
        <v>0</v>
      </c>
      <c r="F255" s="16"/>
      <c r="G255" s="63"/>
      <c r="H255" s="17">
        <f t="shared" si="3"/>
        <v>0</v>
      </c>
    </row>
    <row r="256" spans="1:8" ht="52.5">
      <c r="A256" s="12">
        <v>226</v>
      </c>
      <c r="B256" s="13" t="s">
        <v>477</v>
      </c>
      <c r="C256" s="14" t="s">
        <v>162</v>
      </c>
      <c r="D256" s="13" t="s">
        <v>235</v>
      </c>
      <c r="E256" s="15">
        <v>22189.8</v>
      </c>
      <c r="F256" s="16"/>
      <c r="G256" s="63"/>
      <c r="H256" s="17">
        <f t="shared" si="3"/>
        <v>0</v>
      </c>
    </row>
    <row r="257" spans="1:8" ht="12.75">
      <c r="A257" s="12">
        <v>227</v>
      </c>
      <c r="B257" s="13" t="s">
        <v>478</v>
      </c>
      <c r="C257" s="14" t="s">
        <v>221</v>
      </c>
      <c r="D257" s="13"/>
      <c r="E257" s="15">
        <v>0</v>
      </c>
      <c r="F257" s="16"/>
      <c r="G257" s="63"/>
      <c r="H257" s="17">
        <f t="shared" si="3"/>
        <v>0</v>
      </c>
    </row>
    <row r="258" spans="1:8" ht="12.75">
      <c r="A258" s="12">
        <v>228</v>
      </c>
      <c r="B258" s="13" t="s">
        <v>479</v>
      </c>
      <c r="C258" s="14" t="s">
        <v>222</v>
      </c>
      <c r="D258" s="13" t="s">
        <v>235</v>
      </c>
      <c r="E258" s="15">
        <v>12909.2</v>
      </c>
      <c r="F258" s="16"/>
      <c r="G258" s="63"/>
      <c r="H258" s="17">
        <f t="shared" si="3"/>
        <v>0</v>
      </c>
    </row>
    <row r="259" spans="1:8" ht="12.75">
      <c r="A259" s="12">
        <v>229</v>
      </c>
      <c r="B259" s="13" t="s">
        <v>480</v>
      </c>
      <c r="C259" s="14" t="s">
        <v>138</v>
      </c>
      <c r="D259" s="13" t="s">
        <v>233</v>
      </c>
      <c r="E259" s="15">
        <v>0</v>
      </c>
      <c r="F259" s="16"/>
      <c r="G259" s="63"/>
      <c r="H259" s="17">
        <f t="shared" si="3"/>
        <v>0</v>
      </c>
    </row>
    <row r="260" spans="1:8" ht="12.75">
      <c r="A260" s="12">
        <v>230</v>
      </c>
      <c r="B260" s="13" t="s">
        <v>481</v>
      </c>
      <c r="C260" s="14" t="s">
        <v>139</v>
      </c>
      <c r="D260" s="13" t="s">
        <v>240</v>
      </c>
      <c r="E260" s="15">
        <v>2</v>
      </c>
      <c r="F260" s="16"/>
      <c r="G260" s="63"/>
      <c r="H260" s="17">
        <f t="shared" si="3"/>
        <v>0</v>
      </c>
    </row>
    <row r="261" spans="1:8" ht="12.75">
      <c r="A261" s="12">
        <v>231</v>
      </c>
      <c r="B261" s="13" t="s">
        <v>482</v>
      </c>
      <c r="C261" s="14" t="s">
        <v>140</v>
      </c>
      <c r="D261" s="13" t="s">
        <v>235</v>
      </c>
      <c r="E261" s="15">
        <v>33</v>
      </c>
      <c r="F261" s="16"/>
      <c r="G261" s="63"/>
      <c r="H261" s="17">
        <f t="shared" si="3"/>
        <v>0</v>
      </c>
    </row>
    <row r="262" spans="1:8" ht="12.75">
      <c r="A262" s="12">
        <v>232</v>
      </c>
      <c r="B262" s="13" t="s">
        <v>483</v>
      </c>
      <c r="C262" s="14" t="s">
        <v>141</v>
      </c>
      <c r="D262" s="13" t="s">
        <v>235</v>
      </c>
      <c r="E262" s="15">
        <v>22</v>
      </c>
      <c r="F262" s="16"/>
      <c r="G262" s="63"/>
      <c r="H262" s="17">
        <f t="shared" si="3"/>
        <v>0</v>
      </c>
    </row>
    <row r="263" spans="1:8" ht="12.75">
      <c r="A263" s="12">
        <v>233</v>
      </c>
      <c r="B263" s="13" t="s">
        <v>484</v>
      </c>
      <c r="C263" s="14" t="s">
        <v>142</v>
      </c>
      <c r="D263" s="13" t="s">
        <v>235</v>
      </c>
      <c r="E263" s="15">
        <v>5</v>
      </c>
      <c r="F263" s="16"/>
      <c r="G263" s="63"/>
      <c r="H263" s="17">
        <f t="shared" si="3"/>
        <v>0</v>
      </c>
    </row>
    <row r="264" spans="1:8" ht="12.75">
      <c r="A264" s="12">
        <v>234</v>
      </c>
      <c r="B264" s="13" t="s">
        <v>485</v>
      </c>
      <c r="C264" s="14" t="s">
        <v>143</v>
      </c>
      <c r="D264" s="13"/>
      <c r="E264" s="15">
        <v>0</v>
      </c>
      <c r="F264" s="16"/>
      <c r="G264" s="63"/>
      <c r="H264" s="17">
        <f t="shared" si="3"/>
        <v>0</v>
      </c>
    </row>
    <row r="265" spans="1:8" ht="12.75">
      <c r="A265" s="12">
        <v>235</v>
      </c>
      <c r="B265" s="13" t="s">
        <v>486</v>
      </c>
      <c r="C265" s="14" t="s">
        <v>144</v>
      </c>
      <c r="D265" s="13"/>
      <c r="E265" s="15">
        <v>0</v>
      </c>
      <c r="F265" s="16"/>
      <c r="G265" s="63"/>
      <c r="H265" s="17">
        <f t="shared" si="3"/>
        <v>0</v>
      </c>
    </row>
    <row r="266" spans="1:8" ht="12.75">
      <c r="A266" s="12">
        <v>236</v>
      </c>
      <c r="B266" s="13" t="s">
        <v>487</v>
      </c>
      <c r="C266" s="14" t="s">
        <v>145</v>
      </c>
      <c r="D266" s="13" t="s">
        <v>241</v>
      </c>
      <c r="E266" s="15">
        <v>750</v>
      </c>
      <c r="F266" s="16"/>
      <c r="G266" s="63"/>
      <c r="H266" s="17">
        <f t="shared" si="3"/>
        <v>0</v>
      </c>
    </row>
    <row r="267" spans="1:8" ht="12.75">
      <c r="A267" s="12">
        <v>237</v>
      </c>
      <c r="B267" s="13" t="s">
        <v>488</v>
      </c>
      <c r="C267" s="14" t="s">
        <v>146</v>
      </c>
      <c r="D267" s="13"/>
      <c r="E267" s="15">
        <v>0</v>
      </c>
      <c r="F267" s="16"/>
      <c r="G267" s="63"/>
      <c r="H267" s="17">
        <f t="shared" si="3"/>
        <v>0</v>
      </c>
    </row>
    <row r="268" spans="1:8" ht="12.75">
      <c r="A268" s="12">
        <v>238</v>
      </c>
      <c r="B268" s="13" t="s">
        <v>489</v>
      </c>
      <c r="C268" s="14" t="s">
        <v>147</v>
      </c>
      <c r="D268" s="13" t="s">
        <v>241</v>
      </c>
      <c r="E268" s="15">
        <v>0</v>
      </c>
      <c r="F268" s="16"/>
      <c r="G268" s="63"/>
      <c r="H268" s="17">
        <f t="shared" si="3"/>
        <v>0</v>
      </c>
    </row>
    <row r="269" spans="1:8" ht="12.75">
      <c r="A269" s="12">
        <v>239</v>
      </c>
      <c r="B269" s="13" t="s">
        <v>490</v>
      </c>
      <c r="C269" s="14" t="s">
        <v>148</v>
      </c>
      <c r="D269" s="13" t="s">
        <v>240</v>
      </c>
      <c r="E269" s="15">
        <v>82</v>
      </c>
      <c r="F269" s="16"/>
      <c r="G269" s="63"/>
      <c r="H269" s="17">
        <f t="shared" si="3"/>
        <v>0</v>
      </c>
    </row>
    <row r="270" spans="1:8" ht="12.75">
      <c r="A270" s="12">
        <v>240</v>
      </c>
      <c r="B270" s="13" t="s">
        <v>491</v>
      </c>
      <c r="C270" s="14" t="s">
        <v>149</v>
      </c>
      <c r="D270" s="13"/>
      <c r="E270" s="15">
        <v>0</v>
      </c>
      <c r="F270" s="16"/>
      <c r="G270" s="63"/>
      <c r="H270" s="17">
        <f t="shared" si="3"/>
        <v>0</v>
      </c>
    </row>
    <row r="271" spans="1:8" ht="12.75">
      <c r="A271" s="12">
        <v>241</v>
      </c>
      <c r="B271" s="13" t="s">
        <v>492</v>
      </c>
      <c r="C271" s="14" t="s">
        <v>150</v>
      </c>
      <c r="D271" s="13" t="s">
        <v>240</v>
      </c>
      <c r="E271" s="15">
        <v>82</v>
      </c>
      <c r="F271" s="16"/>
      <c r="G271" s="63"/>
      <c r="H271" s="17">
        <f t="shared" si="3"/>
        <v>0</v>
      </c>
    </row>
    <row r="272" spans="1:8" ht="12.75">
      <c r="A272" s="12">
        <v>242</v>
      </c>
      <c r="B272" s="13" t="s">
        <v>493</v>
      </c>
      <c r="C272" s="14" t="s">
        <v>151</v>
      </c>
      <c r="D272" s="13" t="s">
        <v>240</v>
      </c>
      <c r="E272" s="15">
        <v>0</v>
      </c>
      <c r="F272" s="16"/>
      <c r="G272" s="63"/>
      <c r="H272" s="17">
        <f t="shared" si="3"/>
        <v>0</v>
      </c>
    </row>
    <row r="273" spans="1:8" ht="12.75">
      <c r="A273" s="12">
        <v>243</v>
      </c>
      <c r="B273" s="13" t="s">
        <v>494</v>
      </c>
      <c r="C273" s="14" t="s">
        <v>152</v>
      </c>
      <c r="D273" s="13" t="s">
        <v>244</v>
      </c>
      <c r="E273" s="15">
        <v>200</v>
      </c>
      <c r="F273" s="16"/>
      <c r="G273" s="63"/>
      <c r="H273" s="17">
        <f t="shared" si="3"/>
        <v>0</v>
      </c>
    </row>
    <row r="274" spans="1:8" ht="12.75">
      <c r="A274" s="12">
        <v>244</v>
      </c>
      <c r="B274" s="13" t="s">
        <v>495</v>
      </c>
      <c r="C274" s="14" t="s">
        <v>223</v>
      </c>
      <c r="D274" s="13"/>
      <c r="E274" s="15">
        <v>0</v>
      </c>
      <c r="F274" s="16"/>
      <c r="G274" s="63"/>
      <c r="H274" s="17">
        <f t="shared" si="3"/>
        <v>0</v>
      </c>
    </row>
    <row r="275" spans="1:8" ht="21">
      <c r="A275" s="12">
        <v>245</v>
      </c>
      <c r="B275" s="13" t="s">
        <v>496</v>
      </c>
      <c r="C275" s="14" t="s">
        <v>153</v>
      </c>
      <c r="D275" s="13" t="s">
        <v>234</v>
      </c>
      <c r="E275" s="15">
        <v>10279.5</v>
      </c>
      <c r="F275" s="16"/>
      <c r="G275" s="63"/>
      <c r="H275" s="17">
        <f t="shared" si="3"/>
        <v>0</v>
      </c>
    </row>
    <row r="276" spans="1:8" ht="21">
      <c r="A276" s="12">
        <v>246</v>
      </c>
      <c r="B276" s="13" t="s">
        <v>497</v>
      </c>
      <c r="C276" s="14" t="s">
        <v>154</v>
      </c>
      <c r="D276" s="13" t="s">
        <v>234</v>
      </c>
      <c r="E276" s="15">
        <v>10279.5</v>
      </c>
      <c r="F276" s="16"/>
      <c r="G276" s="63"/>
      <c r="H276" s="17">
        <f t="shared" si="3"/>
        <v>0</v>
      </c>
    </row>
    <row r="277" spans="1:8" ht="15.75" customHeight="1">
      <c r="A277" s="12">
        <v>247</v>
      </c>
      <c r="B277" s="13" t="s">
        <v>498</v>
      </c>
      <c r="C277" s="14" t="s">
        <v>161</v>
      </c>
      <c r="D277" s="13" t="s">
        <v>234</v>
      </c>
      <c r="E277" s="15">
        <v>10279.5</v>
      </c>
      <c r="F277" s="16"/>
      <c r="G277" s="63"/>
      <c r="H277" s="17">
        <f t="shared" si="3"/>
        <v>0</v>
      </c>
    </row>
    <row r="278" spans="1:8" ht="12.75">
      <c r="A278" s="12">
        <v>248</v>
      </c>
      <c r="B278" s="13" t="s">
        <v>499</v>
      </c>
      <c r="C278" s="14" t="s">
        <v>155</v>
      </c>
      <c r="D278" s="13"/>
      <c r="E278" s="15">
        <v>0</v>
      </c>
      <c r="F278" s="16"/>
      <c r="G278" s="63"/>
      <c r="H278" s="17">
        <f t="shared" si="3"/>
        <v>0</v>
      </c>
    </row>
    <row r="279" spans="1:8" ht="12.75">
      <c r="A279" s="12">
        <v>249</v>
      </c>
      <c r="B279" s="13" t="s">
        <v>500</v>
      </c>
      <c r="C279" s="14" t="s">
        <v>156</v>
      </c>
      <c r="D279" s="13" t="s">
        <v>234</v>
      </c>
      <c r="E279" s="15">
        <v>1500.33</v>
      </c>
      <c r="F279" s="16"/>
      <c r="G279" s="63"/>
      <c r="H279" s="17">
        <f t="shared" si="3"/>
        <v>0</v>
      </c>
    </row>
    <row r="280" spans="1:8" ht="12.75">
      <c r="A280" s="12">
        <v>250</v>
      </c>
      <c r="B280" s="13" t="s">
        <v>501</v>
      </c>
      <c r="C280" s="14" t="s">
        <v>0</v>
      </c>
      <c r="D280" s="13"/>
      <c r="E280" s="15">
        <v>0</v>
      </c>
      <c r="F280" s="16"/>
      <c r="G280" s="63"/>
      <c r="H280" s="17">
        <f t="shared" si="3"/>
        <v>0</v>
      </c>
    </row>
    <row r="281" spans="1:8" ht="21">
      <c r="A281" s="12">
        <v>251</v>
      </c>
      <c r="B281" s="13" t="s">
        <v>502</v>
      </c>
      <c r="C281" s="14" t="s">
        <v>1</v>
      </c>
      <c r="D281" s="13" t="s">
        <v>234</v>
      </c>
      <c r="E281" s="15">
        <v>29253.49</v>
      </c>
      <c r="F281" s="16"/>
      <c r="G281" s="63"/>
      <c r="H281" s="17">
        <f t="shared" si="3"/>
        <v>0</v>
      </c>
    </row>
    <row r="282" spans="1:8" ht="21">
      <c r="A282" s="12">
        <v>252</v>
      </c>
      <c r="B282" s="13" t="s">
        <v>225</v>
      </c>
      <c r="C282" s="14" t="s">
        <v>2</v>
      </c>
      <c r="D282" s="13" t="s">
        <v>234</v>
      </c>
      <c r="E282" s="15">
        <v>29075.29</v>
      </c>
      <c r="F282" s="16"/>
      <c r="G282" s="63"/>
      <c r="H282" s="17">
        <f>E282*F282</f>
        <v>0</v>
      </c>
    </row>
    <row r="283" spans="1:8" ht="12.75">
      <c r="A283" s="12">
        <v>253</v>
      </c>
      <c r="B283" s="13" t="s">
        <v>226</v>
      </c>
      <c r="C283" s="14" t="s">
        <v>3</v>
      </c>
      <c r="D283" s="13" t="s">
        <v>234</v>
      </c>
      <c r="E283" s="15">
        <v>33659.74</v>
      </c>
      <c r="F283" s="16"/>
      <c r="G283" s="63"/>
      <c r="H283" s="17">
        <f>E283*F283</f>
        <v>0</v>
      </c>
    </row>
    <row r="284" spans="1:8" ht="21">
      <c r="A284" s="12">
        <v>254</v>
      </c>
      <c r="B284" s="13" t="s">
        <v>503</v>
      </c>
      <c r="C284" s="14" t="s">
        <v>4</v>
      </c>
      <c r="D284" s="13" t="s">
        <v>234</v>
      </c>
      <c r="E284" s="15">
        <v>10299.3</v>
      </c>
      <c r="F284" s="16"/>
      <c r="G284" s="63"/>
      <c r="H284" s="17">
        <f t="shared" si="3"/>
        <v>0</v>
      </c>
    </row>
    <row r="285" spans="1:8" ht="12.75">
      <c r="A285" s="12">
        <v>255</v>
      </c>
      <c r="B285" s="13" t="s">
        <v>504</v>
      </c>
      <c r="C285" s="14" t="s">
        <v>5</v>
      </c>
      <c r="D285" s="13" t="s">
        <v>234</v>
      </c>
      <c r="E285" s="15">
        <v>3740.5</v>
      </c>
      <c r="F285" s="16"/>
      <c r="G285" s="63"/>
      <c r="H285" s="17">
        <f t="shared" si="3"/>
        <v>0</v>
      </c>
    </row>
    <row r="286" spans="1:8" ht="12.75">
      <c r="A286" s="12">
        <v>256</v>
      </c>
      <c r="B286" s="13" t="s">
        <v>505</v>
      </c>
      <c r="C286" s="14" t="s">
        <v>6</v>
      </c>
      <c r="D286" s="13"/>
      <c r="E286" s="15">
        <v>0</v>
      </c>
      <c r="F286" s="16"/>
      <c r="G286" s="63"/>
      <c r="H286" s="17">
        <f t="shared" si="3"/>
        <v>0</v>
      </c>
    </row>
    <row r="287" spans="1:8" ht="12.75">
      <c r="A287" s="12">
        <v>257</v>
      </c>
      <c r="B287" s="13" t="s">
        <v>506</v>
      </c>
      <c r="C287" s="14" t="s">
        <v>7</v>
      </c>
      <c r="D287" s="13"/>
      <c r="E287" s="15">
        <v>0</v>
      </c>
      <c r="F287" s="16"/>
      <c r="G287" s="63"/>
      <c r="H287" s="17">
        <f t="shared" si="3"/>
        <v>0</v>
      </c>
    </row>
    <row r="288" spans="1:8" ht="12.75">
      <c r="A288" s="12">
        <v>258</v>
      </c>
      <c r="B288" s="13" t="s">
        <v>507</v>
      </c>
      <c r="C288" s="14" t="s">
        <v>8</v>
      </c>
      <c r="D288" s="13"/>
      <c r="E288" s="15">
        <v>0</v>
      </c>
      <c r="F288" s="16"/>
      <c r="G288" s="63"/>
      <c r="H288" s="17">
        <f t="shared" si="3"/>
        <v>0</v>
      </c>
    </row>
    <row r="289" spans="1:8" ht="21">
      <c r="A289" s="12">
        <v>259</v>
      </c>
      <c r="B289" s="13" t="s">
        <v>508</v>
      </c>
      <c r="C289" s="14" t="s">
        <v>157</v>
      </c>
      <c r="D289" s="13" t="s">
        <v>235</v>
      </c>
      <c r="E289" s="15">
        <v>7185.75</v>
      </c>
      <c r="F289" s="16"/>
      <c r="G289" s="63"/>
      <c r="H289" s="17">
        <f aca="true" t="shared" si="4" ref="H289:H318">E289*F289</f>
        <v>0</v>
      </c>
    </row>
    <row r="290" spans="1:8" ht="12.75">
      <c r="A290" s="12">
        <v>260</v>
      </c>
      <c r="B290" s="13" t="s">
        <v>509</v>
      </c>
      <c r="C290" s="14" t="s">
        <v>9</v>
      </c>
      <c r="D290" s="13"/>
      <c r="E290" s="15">
        <v>0</v>
      </c>
      <c r="F290" s="16"/>
      <c r="G290" s="63"/>
      <c r="H290" s="17">
        <f t="shared" si="4"/>
        <v>0</v>
      </c>
    </row>
    <row r="291" spans="1:8" ht="12.75">
      <c r="A291" s="12">
        <v>261</v>
      </c>
      <c r="B291" s="13" t="s">
        <v>510</v>
      </c>
      <c r="C291" s="14" t="s">
        <v>158</v>
      </c>
      <c r="D291" s="13"/>
      <c r="E291" s="15">
        <v>0</v>
      </c>
      <c r="F291" s="16"/>
      <c r="G291" s="63"/>
      <c r="H291" s="17">
        <f t="shared" si="4"/>
        <v>0</v>
      </c>
    </row>
    <row r="292" spans="1:8" ht="12.75">
      <c r="A292" s="12">
        <v>262</v>
      </c>
      <c r="B292" s="13" t="s">
        <v>511</v>
      </c>
      <c r="C292" s="14" t="s">
        <v>227</v>
      </c>
      <c r="D292" s="13" t="s">
        <v>235</v>
      </c>
      <c r="E292" s="15">
        <v>388</v>
      </c>
      <c r="F292" s="16"/>
      <c r="G292" s="63"/>
      <c r="H292" s="17">
        <f t="shared" si="4"/>
        <v>0</v>
      </c>
    </row>
    <row r="293" spans="1:8" ht="12.75">
      <c r="A293" s="12">
        <v>263</v>
      </c>
      <c r="B293" s="13" t="s">
        <v>512</v>
      </c>
      <c r="C293" s="14" t="s">
        <v>228</v>
      </c>
      <c r="D293" s="13" t="s">
        <v>235</v>
      </c>
      <c r="E293" s="15">
        <v>168</v>
      </c>
      <c r="F293" s="16"/>
      <c r="G293" s="63"/>
      <c r="H293" s="17">
        <f t="shared" si="4"/>
        <v>0</v>
      </c>
    </row>
    <row r="294" spans="1:8" ht="12.75">
      <c r="A294" s="12">
        <v>264</v>
      </c>
      <c r="B294" s="13" t="s">
        <v>513</v>
      </c>
      <c r="C294" s="14" t="s">
        <v>10</v>
      </c>
      <c r="D294" s="13"/>
      <c r="E294" s="15">
        <v>0</v>
      </c>
      <c r="F294" s="16"/>
      <c r="G294" s="63"/>
      <c r="H294" s="17">
        <f t="shared" si="4"/>
        <v>0</v>
      </c>
    </row>
    <row r="295" spans="1:8" ht="12.75">
      <c r="A295" s="12">
        <v>265</v>
      </c>
      <c r="B295" s="13" t="s">
        <v>514</v>
      </c>
      <c r="C295" s="14" t="s">
        <v>159</v>
      </c>
      <c r="D295" s="13" t="s">
        <v>240</v>
      </c>
      <c r="E295" s="15">
        <v>66</v>
      </c>
      <c r="F295" s="16"/>
      <c r="G295" s="63"/>
      <c r="H295" s="17">
        <f t="shared" si="4"/>
        <v>0</v>
      </c>
    </row>
    <row r="296" spans="1:8" ht="21">
      <c r="A296" s="12">
        <v>266</v>
      </c>
      <c r="B296" s="13" t="s">
        <v>515</v>
      </c>
      <c r="C296" s="14" t="s">
        <v>160</v>
      </c>
      <c r="D296" s="13" t="s">
        <v>236</v>
      </c>
      <c r="E296" s="15">
        <v>24</v>
      </c>
      <c r="F296" s="16"/>
      <c r="G296" s="63"/>
      <c r="H296" s="17">
        <f t="shared" si="4"/>
        <v>0</v>
      </c>
    </row>
    <row r="297" spans="1:8" ht="12.75">
      <c r="A297" s="12">
        <v>267</v>
      </c>
      <c r="B297" s="13" t="s">
        <v>516</v>
      </c>
      <c r="C297" s="14" t="s">
        <v>11</v>
      </c>
      <c r="D297" s="13"/>
      <c r="E297" s="15">
        <v>0</v>
      </c>
      <c r="F297" s="16"/>
      <c r="G297" s="63"/>
      <c r="H297" s="17">
        <f t="shared" si="4"/>
        <v>0</v>
      </c>
    </row>
    <row r="298" spans="1:8" ht="21">
      <c r="A298" s="12">
        <v>268</v>
      </c>
      <c r="B298" s="13" t="s">
        <v>517</v>
      </c>
      <c r="C298" s="14" t="s">
        <v>12</v>
      </c>
      <c r="D298" s="13" t="s">
        <v>235</v>
      </c>
      <c r="E298" s="15">
        <v>12895.2</v>
      </c>
      <c r="F298" s="16"/>
      <c r="G298" s="63"/>
      <c r="H298" s="17">
        <f t="shared" si="4"/>
        <v>0</v>
      </c>
    </row>
    <row r="299" spans="1:8" ht="21">
      <c r="A299" s="12">
        <v>269</v>
      </c>
      <c r="B299" s="13" t="s">
        <v>518</v>
      </c>
      <c r="C299" s="14" t="s">
        <v>13</v>
      </c>
      <c r="D299" s="13" t="s">
        <v>235</v>
      </c>
      <c r="E299" s="15">
        <v>500</v>
      </c>
      <c r="F299" s="16"/>
      <c r="G299" s="63"/>
      <c r="H299" s="17">
        <f t="shared" si="4"/>
        <v>0</v>
      </c>
    </row>
    <row r="300" spans="1:8" ht="12.75">
      <c r="A300" s="12">
        <v>270</v>
      </c>
      <c r="B300" s="13" t="s">
        <v>519</v>
      </c>
      <c r="C300" s="14" t="s">
        <v>29</v>
      </c>
      <c r="D300" s="13" t="s">
        <v>238</v>
      </c>
      <c r="E300" s="15">
        <v>10897.4</v>
      </c>
      <c r="F300" s="16"/>
      <c r="G300" s="63"/>
      <c r="H300" s="17">
        <f t="shared" si="4"/>
        <v>0</v>
      </c>
    </row>
    <row r="301" spans="1:8" ht="12.75">
      <c r="A301" s="12">
        <v>271</v>
      </c>
      <c r="B301" s="13" t="s">
        <v>520</v>
      </c>
      <c r="C301" s="14" t="s">
        <v>14</v>
      </c>
      <c r="D301" s="13" t="s">
        <v>246</v>
      </c>
      <c r="E301" s="15">
        <v>20</v>
      </c>
      <c r="F301" s="16"/>
      <c r="G301" s="63"/>
      <c r="H301" s="17">
        <f t="shared" si="4"/>
        <v>0</v>
      </c>
    </row>
    <row r="302" spans="1:8" ht="12.75">
      <c r="A302" s="12">
        <v>272</v>
      </c>
      <c r="B302" s="13" t="s">
        <v>521</v>
      </c>
      <c r="C302" s="14" t="s">
        <v>15</v>
      </c>
      <c r="D302" s="13" t="s">
        <v>238</v>
      </c>
      <c r="E302" s="15">
        <v>20</v>
      </c>
      <c r="F302" s="16"/>
      <c r="G302" s="63"/>
      <c r="H302" s="17">
        <f t="shared" si="4"/>
        <v>0</v>
      </c>
    </row>
    <row r="303" spans="1:8" ht="12.75">
      <c r="A303" s="12">
        <v>273</v>
      </c>
      <c r="B303" s="13" t="s">
        <v>522</v>
      </c>
      <c r="C303" s="14" t="s">
        <v>229</v>
      </c>
      <c r="D303" s="13"/>
      <c r="E303" s="15">
        <v>0</v>
      </c>
      <c r="F303" s="16"/>
      <c r="G303" s="63"/>
      <c r="H303" s="17">
        <f t="shared" si="4"/>
        <v>0</v>
      </c>
    </row>
    <row r="304" spans="1:8" ht="12.75">
      <c r="A304" s="12">
        <v>274</v>
      </c>
      <c r="B304" s="13" t="s">
        <v>523</v>
      </c>
      <c r="C304" s="14" t="s">
        <v>16</v>
      </c>
      <c r="D304" s="13" t="s">
        <v>234</v>
      </c>
      <c r="E304" s="15">
        <v>200</v>
      </c>
      <c r="F304" s="16"/>
      <c r="G304" s="63"/>
      <c r="H304" s="17">
        <f t="shared" si="4"/>
        <v>0</v>
      </c>
    </row>
    <row r="305" spans="1:8" ht="12.75">
      <c r="A305" s="12">
        <v>275</v>
      </c>
      <c r="B305" s="13" t="s">
        <v>524</v>
      </c>
      <c r="C305" s="14" t="s">
        <v>17</v>
      </c>
      <c r="D305" s="13" t="s">
        <v>237</v>
      </c>
      <c r="E305" s="15">
        <v>1</v>
      </c>
      <c r="F305" s="16"/>
      <c r="G305" s="63"/>
      <c r="H305" s="17">
        <f t="shared" si="4"/>
        <v>0</v>
      </c>
    </row>
    <row r="306" spans="1:8" ht="12.75">
      <c r="A306" s="12">
        <v>276</v>
      </c>
      <c r="B306" s="13" t="s">
        <v>525</v>
      </c>
      <c r="C306" s="14" t="s">
        <v>19</v>
      </c>
      <c r="D306" s="13" t="s">
        <v>237</v>
      </c>
      <c r="E306" s="15">
        <v>1</v>
      </c>
      <c r="F306" s="16"/>
      <c r="G306" s="63"/>
      <c r="H306" s="17">
        <f t="shared" si="4"/>
        <v>0</v>
      </c>
    </row>
    <row r="307" spans="1:8" ht="12.75">
      <c r="A307" s="12">
        <v>277</v>
      </c>
      <c r="B307" s="13" t="s">
        <v>526</v>
      </c>
      <c r="C307" s="14" t="s">
        <v>18</v>
      </c>
      <c r="D307" s="13" t="s">
        <v>237</v>
      </c>
      <c r="E307" s="15">
        <v>1</v>
      </c>
      <c r="F307" s="16"/>
      <c r="G307" s="63"/>
      <c r="H307" s="17">
        <f t="shared" si="4"/>
        <v>0</v>
      </c>
    </row>
    <row r="308" spans="1:8" ht="12.75">
      <c r="A308" s="12">
        <v>278</v>
      </c>
      <c r="B308" s="13" t="s">
        <v>527</v>
      </c>
      <c r="C308" s="14" t="s">
        <v>20</v>
      </c>
      <c r="D308" s="13" t="s">
        <v>237</v>
      </c>
      <c r="E308" s="15">
        <v>1</v>
      </c>
      <c r="F308" s="16"/>
      <c r="G308" s="63"/>
      <c r="H308" s="17">
        <f t="shared" si="4"/>
        <v>0</v>
      </c>
    </row>
    <row r="309" spans="1:8" ht="12.75">
      <c r="A309" s="12">
        <v>279</v>
      </c>
      <c r="B309" s="13" t="s">
        <v>528</v>
      </c>
      <c r="C309" s="14" t="s">
        <v>21</v>
      </c>
      <c r="D309" s="13" t="s">
        <v>237</v>
      </c>
      <c r="E309" s="15">
        <v>1</v>
      </c>
      <c r="F309" s="16"/>
      <c r="G309" s="63"/>
      <c r="H309" s="17">
        <f t="shared" si="4"/>
        <v>0</v>
      </c>
    </row>
    <row r="310" spans="1:8" ht="12.75">
      <c r="A310" s="12">
        <v>280</v>
      </c>
      <c r="B310" s="13" t="s">
        <v>529</v>
      </c>
      <c r="C310" s="14" t="s">
        <v>22</v>
      </c>
      <c r="D310" s="13" t="s">
        <v>237</v>
      </c>
      <c r="E310" s="15">
        <v>1</v>
      </c>
      <c r="F310" s="16"/>
      <c r="G310" s="63"/>
      <c r="H310" s="17">
        <f t="shared" si="4"/>
        <v>0</v>
      </c>
    </row>
    <row r="311" spans="1:8" ht="12.75">
      <c r="A311" s="12">
        <v>281</v>
      </c>
      <c r="B311" s="13" t="s">
        <v>530</v>
      </c>
      <c r="C311" s="14" t="s">
        <v>23</v>
      </c>
      <c r="D311" s="13" t="s">
        <v>237</v>
      </c>
      <c r="E311" s="15">
        <v>1</v>
      </c>
      <c r="F311" s="16"/>
      <c r="G311" s="63"/>
      <c r="H311" s="17">
        <f t="shared" si="4"/>
        <v>0</v>
      </c>
    </row>
    <row r="312" spans="1:8" ht="12.75">
      <c r="A312" s="12">
        <v>282</v>
      </c>
      <c r="B312" s="13" t="s">
        <v>531</v>
      </c>
      <c r="C312" s="14" t="s">
        <v>24</v>
      </c>
      <c r="D312" s="13" t="s">
        <v>237</v>
      </c>
      <c r="E312" s="15">
        <v>1</v>
      </c>
      <c r="F312" s="16"/>
      <c r="G312" s="63"/>
      <c r="H312" s="17">
        <f t="shared" si="4"/>
        <v>0</v>
      </c>
    </row>
    <row r="313" spans="1:8" ht="12.75">
      <c r="A313" s="12">
        <v>283</v>
      </c>
      <c r="B313" s="13" t="s">
        <v>532</v>
      </c>
      <c r="C313" s="14" t="s">
        <v>25</v>
      </c>
      <c r="D313" s="13" t="s">
        <v>237</v>
      </c>
      <c r="E313" s="15">
        <v>1</v>
      </c>
      <c r="F313" s="16"/>
      <c r="G313" s="63"/>
      <c r="H313" s="17">
        <f t="shared" si="4"/>
        <v>0</v>
      </c>
    </row>
    <row r="314" spans="1:8" ht="12.75">
      <c r="A314" s="12">
        <v>284</v>
      </c>
      <c r="B314" s="13" t="s">
        <v>533</v>
      </c>
      <c r="C314" s="14" t="s">
        <v>26</v>
      </c>
      <c r="D314" s="13" t="s">
        <v>247</v>
      </c>
      <c r="E314" s="15">
        <v>6678</v>
      </c>
      <c r="F314" s="16"/>
      <c r="G314" s="63"/>
      <c r="H314" s="17">
        <f t="shared" si="4"/>
        <v>0</v>
      </c>
    </row>
    <row r="315" spans="1:8" ht="12.75">
      <c r="A315" s="12">
        <v>285</v>
      </c>
      <c r="B315" s="13" t="s">
        <v>534</v>
      </c>
      <c r="C315" s="14" t="s">
        <v>27</v>
      </c>
      <c r="D315" s="13" t="s">
        <v>240</v>
      </c>
      <c r="E315" s="15">
        <v>30</v>
      </c>
      <c r="F315" s="16"/>
      <c r="G315" s="63"/>
      <c r="H315" s="17">
        <f t="shared" si="4"/>
        <v>0</v>
      </c>
    </row>
    <row r="316" spans="1:8" ht="12.75">
      <c r="A316" s="12">
        <v>286</v>
      </c>
      <c r="B316" s="13" t="s">
        <v>535</v>
      </c>
      <c r="C316" s="14" t="s">
        <v>230</v>
      </c>
      <c r="D316" s="13" t="s">
        <v>239</v>
      </c>
      <c r="E316" s="15">
        <v>10</v>
      </c>
      <c r="F316" s="16"/>
      <c r="G316" s="63"/>
      <c r="H316" s="17">
        <f t="shared" si="4"/>
        <v>0</v>
      </c>
    </row>
    <row r="317" spans="1:8" ht="12.75">
      <c r="A317" s="12">
        <v>287</v>
      </c>
      <c r="B317" s="13" t="s">
        <v>536</v>
      </c>
      <c r="C317" s="14" t="s">
        <v>28</v>
      </c>
      <c r="D317" s="13" t="s">
        <v>239</v>
      </c>
      <c r="E317" s="15">
        <v>10</v>
      </c>
      <c r="F317" s="16"/>
      <c r="G317" s="63"/>
      <c r="H317" s="17">
        <f t="shared" si="4"/>
        <v>0</v>
      </c>
    </row>
    <row r="318" spans="1:8" ht="13.5" thickBot="1">
      <c r="A318" s="18">
        <v>288</v>
      </c>
      <c r="B318" s="19" t="s">
        <v>537</v>
      </c>
      <c r="C318" s="20" t="s">
        <v>231</v>
      </c>
      <c r="D318" s="19" t="s">
        <v>239</v>
      </c>
      <c r="E318" s="21">
        <v>10</v>
      </c>
      <c r="F318" s="22"/>
      <c r="G318" s="64"/>
      <c r="H318" s="23">
        <f t="shared" si="4"/>
        <v>0</v>
      </c>
    </row>
    <row r="319" spans="1:8" ht="13.5" thickBot="1">
      <c r="A319" s="6"/>
      <c r="B319" s="7"/>
      <c r="C319" s="8"/>
      <c r="D319" s="7"/>
      <c r="E319" s="9"/>
      <c r="F319" s="10"/>
      <c r="G319" s="10"/>
      <c r="H319" s="11"/>
    </row>
    <row r="320" spans="1:8" ht="21.75" thickBot="1">
      <c r="A320" s="24" t="s">
        <v>31</v>
      </c>
      <c r="B320" s="25"/>
      <c r="C320" s="41" t="s">
        <v>34</v>
      </c>
      <c r="D320" s="26"/>
      <c r="E320" s="27"/>
      <c r="F320" s="28"/>
      <c r="G320" s="65"/>
      <c r="H320" s="29">
        <f>SUM(H31:H319)</f>
        <v>0</v>
      </c>
    </row>
    <row r="321" spans="1:8" ht="13.5" thickBot="1">
      <c r="A321" s="30"/>
      <c r="B321" s="30"/>
      <c r="C321" s="31"/>
      <c r="D321" s="30"/>
      <c r="E321" s="32"/>
      <c r="F321" s="30"/>
      <c r="G321" s="30"/>
      <c r="H321" s="33"/>
    </row>
    <row r="322" spans="1:8" ht="21.75" thickBot="1">
      <c r="A322" s="24" t="s">
        <v>32</v>
      </c>
      <c r="B322" s="25"/>
      <c r="C322" s="41" t="s">
        <v>33</v>
      </c>
      <c r="D322" s="26"/>
      <c r="E322" s="27"/>
      <c r="F322" s="28"/>
      <c r="G322" s="65"/>
      <c r="H322" s="29">
        <v>62821.15</v>
      </c>
    </row>
    <row r="323" spans="1:8" ht="13.5" thickBot="1">
      <c r="A323" s="30"/>
      <c r="B323" s="30"/>
      <c r="C323" s="31"/>
      <c r="D323" s="30"/>
      <c r="E323" s="32"/>
      <c r="F323" s="30"/>
      <c r="G323" s="30"/>
      <c r="H323" s="33"/>
    </row>
    <row r="324" spans="1:8" ht="21.75" thickBot="1">
      <c r="A324" s="24" t="s">
        <v>35</v>
      </c>
      <c r="B324" s="25"/>
      <c r="C324" s="41" t="s">
        <v>30</v>
      </c>
      <c r="D324" s="26"/>
      <c r="E324" s="27"/>
      <c r="F324" s="28"/>
      <c r="G324" s="65"/>
      <c r="H324" s="29">
        <f>H320+H322</f>
        <v>62821.15</v>
      </c>
    </row>
    <row r="325" spans="1:8" ht="13.5" thickBot="1">
      <c r="A325" s="30"/>
      <c r="B325" s="30"/>
      <c r="C325" s="31"/>
      <c r="D325" s="30"/>
      <c r="E325" s="32"/>
      <c r="F325" s="30"/>
      <c r="G325" s="30"/>
      <c r="H325" s="33"/>
    </row>
    <row r="326" spans="1:8" ht="21.75" thickBot="1">
      <c r="A326" s="24" t="s">
        <v>602</v>
      </c>
      <c r="B326" s="25"/>
      <c r="C326" s="41" t="s">
        <v>603</v>
      </c>
      <c r="D326" s="26"/>
      <c r="E326" s="27"/>
      <c r="F326" s="28"/>
      <c r="G326" s="65"/>
      <c r="H326" s="48">
        <f>1-H320/2518813.89</f>
        <v>1</v>
      </c>
    </row>
  </sheetData>
  <sheetProtection password="DCDC" sheet="1" formatCells="0" formatColumns="0" formatRows="0" selectLockedCells="1"/>
  <mergeCells count="4">
    <mergeCell ref="A8:H8"/>
    <mergeCell ref="A9:H9"/>
    <mergeCell ref="A5:H5"/>
    <mergeCell ref="A4:H4"/>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Wallnöfer</dc:creator>
  <cp:keywords/>
  <dc:description/>
  <cp:lastModifiedBy>Simon Wallnöfer</cp:lastModifiedBy>
  <dcterms:created xsi:type="dcterms:W3CDTF">2014-11-05T11:59:39Z</dcterms:created>
  <dcterms:modified xsi:type="dcterms:W3CDTF">2014-12-19T09:05:49Z</dcterms:modified>
  <cp:category/>
  <cp:version/>
  <cp:contentType/>
  <cp:contentStatus/>
</cp:coreProperties>
</file>