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X:\projects\Abteilung_12\Technik\Archivio_Ponti\catPARCOMEZZI\2020 GARA MEZZI\PDF GARA\"/>
    </mc:Choice>
  </mc:AlternateContent>
  <xr:revisionPtr revIDLastSave="0" documentId="13_ncr:1_{E8C4945A-D7E1-4122-8040-896E2D8012D7}" xr6:coauthVersionLast="44" xr6:coauthVersionMax="45" xr10:uidLastSave="{00000000-0000-0000-0000-000000000000}"/>
  <bookViews>
    <workbookView xWindow="7095" yWindow="1320" windowWidth="21600" windowHeight="11385" xr2:uid="{DC5E20D6-CCAC-C24F-9397-4AAE5AEBECBE}"/>
  </bookViews>
  <sheets>
    <sheet name="Foglio1" sheetId="1" r:id="rId1"/>
  </sheets>
  <definedNames>
    <definedName name="_Hlk37402835" localSheetId="0">Foglio1!$B$38</definedName>
    <definedName name="_Hlk37403599" localSheetId="0">Foglio1!#REF!</definedName>
    <definedName name="_Hlk37404886" localSheetId="0">Foglio1!$B$51</definedName>
    <definedName name="_Hlk37406527" localSheetId="0">Foglio1!#REF!</definedName>
    <definedName name="_Hlk37406619" localSheetId="0">Foglio1!#REF!</definedName>
    <definedName name="Testo11" localSheetId="0">Foglio1!#REF!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49" i="1" l="1"/>
  <c r="E97" i="1"/>
  <c r="A144" i="1" l="1"/>
  <c r="E144" i="1" s="1"/>
  <c r="E143" i="1"/>
  <c r="A139" i="1"/>
  <c r="A140" i="1" s="1"/>
  <c r="A141" i="1" s="1"/>
  <c r="E141" i="1" s="1"/>
  <c r="E138" i="1"/>
  <c r="A136" i="1"/>
  <c r="E136" i="1" s="1"/>
  <c r="E135" i="1"/>
  <c r="A109" i="1"/>
  <c r="A110" i="1" s="1"/>
  <c r="E108" i="1"/>
  <c r="E139" i="1" l="1"/>
  <c r="A145" i="1"/>
  <c r="E145" i="1" s="1"/>
  <c r="E110" i="1"/>
  <c r="A111" i="1"/>
  <c r="E109" i="1"/>
  <c r="E140" i="1"/>
  <c r="A146" i="1" l="1"/>
  <c r="A147" i="1" s="1"/>
  <c r="E147" i="1" s="1"/>
  <c r="E146" i="1"/>
  <c r="A112" i="1"/>
  <c r="E111" i="1"/>
  <c r="A113" i="1" l="1"/>
  <c r="E112" i="1"/>
  <c r="A114" i="1" l="1"/>
  <c r="E113" i="1"/>
  <c r="A115" i="1" l="1"/>
  <c r="E114" i="1"/>
  <c r="A116" i="1" l="1"/>
  <c r="E115" i="1"/>
  <c r="A117" i="1" l="1"/>
  <c r="E116" i="1"/>
  <c r="A118" i="1" l="1"/>
  <c r="E117" i="1"/>
  <c r="A119" i="1" l="1"/>
  <c r="E118" i="1"/>
  <c r="A120" i="1" l="1"/>
  <c r="E119" i="1"/>
  <c r="A121" i="1" l="1"/>
  <c r="E120" i="1"/>
  <c r="A122" i="1" l="1"/>
  <c r="E121" i="1"/>
  <c r="A123" i="1" l="1"/>
  <c r="E122" i="1"/>
  <c r="A124" i="1" l="1"/>
  <c r="E123" i="1"/>
  <c r="A125" i="1" l="1"/>
  <c r="E124" i="1"/>
  <c r="A126" i="1" l="1"/>
  <c r="E125" i="1"/>
  <c r="A127" i="1" l="1"/>
  <c r="E126" i="1"/>
  <c r="A128" i="1" l="1"/>
  <c r="E127" i="1"/>
  <c r="A129" i="1" l="1"/>
  <c r="E128" i="1"/>
  <c r="A95" i="1"/>
  <c r="A130" i="1" l="1"/>
  <c r="E129" i="1"/>
  <c r="E95" i="1"/>
  <c r="E94" i="1"/>
  <c r="A131" i="1" l="1"/>
  <c r="E130" i="1"/>
  <c r="A82" i="1"/>
  <c r="A83" i="1" s="1"/>
  <c r="A84" i="1" s="1"/>
  <c r="A85" i="1" s="1"/>
  <c r="A86" i="1" s="1"/>
  <c r="A87" i="1" s="1"/>
  <c r="E89" i="1"/>
  <c r="A90" i="1"/>
  <c r="A91" i="1" s="1"/>
  <c r="A92" i="1" s="1"/>
  <c r="E45" i="1"/>
  <c r="E25" i="1"/>
  <c r="A132" i="1" l="1"/>
  <c r="E131" i="1"/>
  <c r="E90" i="1"/>
  <c r="E92" i="1"/>
  <c r="E91" i="1"/>
  <c r="A46" i="1"/>
  <c r="A26" i="1"/>
  <c r="A133" i="1" l="1"/>
  <c r="E133" i="1" s="1"/>
  <c r="E132" i="1"/>
  <c r="A47" i="1"/>
  <c r="E46" i="1"/>
  <c r="A27" i="1"/>
  <c r="E26" i="1"/>
  <c r="A65" i="1"/>
  <c r="A66" i="1" s="1"/>
  <c r="A67" i="1" s="1"/>
  <c r="A68" i="1" s="1"/>
  <c r="A69" i="1" s="1"/>
  <c r="A70" i="1" s="1"/>
  <c r="A71" i="1" s="1"/>
  <c r="A72" i="1" s="1"/>
  <c r="A73" i="1" s="1"/>
  <c r="A74" i="1" s="1"/>
  <c r="A75" i="1" s="1"/>
  <c r="A76" i="1" s="1"/>
  <c r="A77" i="1" s="1"/>
  <c r="A14" i="1"/>
  <c r="A15" i="1" s="1"/>
  <c r="A16" i="1" s="1"/>
  <c r="A17" i="1" s="1"/>
  <c r="A19" i="1" s="1"/>
  <c r="A20" i="1" s="1"/>
  <c r="A21" i="1" s="1"/>
  <c r="A22" i="1" s="1"/>
  <c r="A23" i="1" s="1"/>
  <c r="E77" i="1" l="1"/>
  <c r="A78" i="1"/>
  <c r="A79" i="1" s="1"/>
  <c r="E47" i="1"/>
  <c r="A48" i="1"/>
  <c r="A28" i="1"/>
  <c r="E27" i="1"/>
  <c r="E21" i="1"/>
  <c r="A49" i="1" l="1"/>
  <c r="E48" i="1"/>
  <c r="A29" i="1"/>
  <c r="E28" i="1"/>
  <c r="E23" i="1"/>
  <c r="E22" i="1"/>
  <c r="E15" i="1"/>
  <c r="E16" i="1"/>
  <c r="E17" i="1"/>
  <c r="E49" i="1" l="1"/>
  <c r="A50" i="1"/>
  <c r="A30" i="1"/>
  <c r="E29" i="1"/>
  <c r="A51" i="1" l="1"/>
  <c r="E50" i="1"/>
  <c r="A31" i="1"/>
  <c r="E30" i="1"/>
  <c r="E87" i="1"/>
  <c r="E86" i="1"/>
  <c r="E85" i="1"/>
  <c r="E84" i="1"/>
  <c r="E83" i="1"/>
  <c r="E81" i="1"/>
  <c r="E79" i="1"/>
  <c r="E76" i="1"/>
  <c r="E75" i="1"/>
  <c r="E74" i="1"/>
  <c r="E73" i="1"/>
  <c r="E72" i="1"/>
  <c r="E71" i="1"/>
  <c r="E70" i="1"/>
  <c r="E69" i="1"/>
  <c r="E68" i="1"/>
  <c r="E67" i="1"/>
  <c r="E66" i="1"/>
  <c r="E65" i="1"/>
  <c r="E64" i="1"/>
  <c r="E20" i="1"/>
  <c r="E19" i="1"/>
  <c r="E18" i="1"/>
  <c r="E14" i="1"/>
  <c r="E51" i="1" l="1"/>
  <c r="A52" i="1"/>
  <c r="A32" i="1"/>
  <c r="E31" i="1"/>
  <c r="A53" i="1" l="1"/>
  <c r="E52" i="1"/>
  <c r="A33" i="1"/>
  <c r="E32" i="1"/>
  <c r="E13" i="1"/>
  <c r="E53" i="1" l="1"/>
  <c r="A56" i="1"/>
  <c r="A57" i="1" s="1"/>
  <c r="A58" i="1" s="1"/>
  <c r="A59" i="1" s="1"/>
  <c r="A60" i="1" s="1"/>
  <c r="A61" i="1" s="1"/>
  <c r="A62" i="1" s="1"/>
  <c r="E55" i="1"/>
  <c r="A34" i="1"/>
  <c r="E33" i="1"/>
  <c r="E56" i="1" l="1"/>
  <c r="A35" i="1"/>
  <c r="E34" i="1"/>
  <c r="E57" i="1" l="1"/>
  <c r="A36" i="1"/>
  <c r="E35" i="1"/>
  <c r="E58" i="1" l="1"/>
  <c r="A37" i="1"/>
  <c r="E36" i="1"/>
  <c r="E59" i="1" l="1"/>
  <c r="E37" i="1"/>
  <c r="A38" i="1"/>
  <c r="E62" i="1" l="1"/>
  <c r="E60" i="1"/>
  <c r="A39" i="1"/>
  <c r="E38" i="1"/>
  <c r="A40" i="1" l="1"/>
  <c r="E39" i="1"/>
  <c r="A41" i="1" l="1"/>
  <c r="E40" i="1"/>
  <c r="E41" i="1" l="1"/>
  <c r="A42" i="1"/>
  <c r="A43" i="1" l="1"/>
  <c r="E43" i="1" s="1"/>
  <c r="E42" i="1"/>
</calcChain>
</file>

<file path=xl/sharedStrings.xml><?xml version="1.0" encoding="utf-8"?>
<sst xmlns="http://schemas.openxmlformats.org/spreadsheetml/2006/main" count="305" uniqueCount="276">
  <si>
    <t>Modalità di compilazione</t>
  </si>
  <si>
    <t>Prestazione minima richiesta - nessun possibile inserimento</t>
  </si>
  <si>
    <t>Inserire i dati del prodotto offerto</t>
  </si>
  <si>
    <t>Abcd - 1234</t>
  </si>
  <si>
    <t xml:space="preserve">Marca prodotto offerto </t>
  </si>
  <si>
    <t>Angabe des Herstellers vom angebotenen Produkt</t>
  </si>
  <si>
    <t>Indicare modello e versione prodotto offerto</t>
  </si>
  <si>
    <t>Mindestforderung - keine Eintragung möglich</t>
  </si>
  <si>
    <t>Die Daten des angebotenen Produktes eintragen</t>
  </si>
  <si>
    <t>Ausfüllungsmodalitäten</t>
  </si>
  <si>
    <t>Valore</t>
  </si>
  <si>
    <t>Anzahl Fahrzeuge</t>
  </si>
  <si>
    <t>Quantità veicoli</t>
  </si>
  <si>
    <t>no - nein</t>
  </si>
  <si>
    <t>Generali</t>
  </si>
  <si>
    <t>Allgemeines</t>
  </si>
  <si>
    <t>Predisposizione per radio ricetrasmittente</t>
  </si>
  <si>
    <t>Il cavo pilotaggio relais (negativo) dovrà arrivare in cabina, assieme al cavo antenna ed alimentazione</t>
  </si>
  <si>
    <t>Relais di comando tipo vettura a 12V (eventualmente alimentato dal riduttore di tensione)</t>
  </si>
  <si>
    <t>Compreso il montaggio a regola d’arte per il corretto funzionamento dell’impianto radio</t>
  </si>
  <si>
    <t>Inklusive fachgerechte Montage für den ordnungsgemäßen Betrieb des Funkgerätes</t>
  </si>
  <si>
    <t>Dispositivi di sicurezza</t>
  </si>
  <si>
    <t>Sicherheitsvorkehrungen</t>
  </si>
  <si>
    <t>Certificazioni e garanzie</t>
  </si>
  <si>
    <t>Durata minima della garanzia 24 mesi</t>
  </si>
  <si>
    <t>Selezionare si - ja se la dotazione richiesta verrà fornita</t>
  </si>
  <si>
    <t>si - ja auswählen, wenn die gewünschte Ausstattung geliefert wird</t>
  </si>
  <si>
    <t>Triangolo di soccorso a norma CEE</t>
  </si>
  <si>
    <t>Predisposizione per radio ricetrasmittente 12V - 10A funzionante anche a veicolo spento e chiave disinserita</t>
  </si>
  <si>
    <t>AUTONOME PROVINZ BOZEN - SÜDTIROL
Abteilung 12 - Straßendienst</t>
  </si>
  <si>
    <t>PROVINCIA AUTONOMA DI BOLZANO - ALTO ADIGE
Ripartizione 12 - Servizio strade</t>
  </si>
  <si>
    <t>Lotto</t>
  </si>
  <si>
    <t>Los</t>
  </si>
  <si>
    <t>Angabe von Modell und Ausführung des angebotenen Produktes</t>
  </si>
  <si>
    <t>Compilare in questa colonna
In dieser Spalte ausfüllen</t>
  </si>
  <si>
    <t>Caratteristiche tecniche e prestazionali</t>
  </si>
  <si>
    <t>Technische und leistungsbezogene Eigenschaften</t>
  </si>
  <si>
    <t>Cabina singola 3 posti omologati</t>
  </si>
  <si>
    <t>Sedile passeggero biposto</t>
  </si>
  <si>
    <t>Passo almeno mm 2.800</t>
  </si>
  <si>
    <t>Massa complessiva 3,50 T</t>
  </si>
  <si>
    <t>Ruote posteriori singole</t>
  </si>
  <si>
    <t>Balestre posteriori rinforzate</t>
  </si>
  <si>
    <t>Retrovisori esterni su entrambi i lati</t>
  </si>
  <si>
    <t>Serbatoio almeno 70 litri</t>
  </si>
  <si>
    <t>Einfachkabine mit 3 zugelassenen Sitzplätzen</t>
  </si>
  <si>
    <t>Beifahrer-Doppelsitz</t>
  </si>
  <si>
    <t>Mindestradstand 2.800 mm</t>
  </si>
  <si>
    <t>Größtes Gesamtgewicht 3,50 T</t>
  </si>
  <si>
    <t>Hintere Einzelbereifung</t>
  </si>
  <si>
    <t>Verstärkte Blattfederung hinten</t>
  </si>
  <si>
    <t>Rechter und linker Außenspiegel</t>
  </si>
  <si>
    <t>Tankinhalt mindestens 70 Liter</t>
  </si>
  <si>
    <t>Cassone</t>
  </si>
  <si>
    <t>Pritsche</t>
  </si>
  <si>
    <t>Struttura del cassone interamente in acciaio INOX AISI304 certificato - la certificazione è da allegare alla fornitura</t>
  </si>
  <si>
    <t>Struttura del controtelaio cassone costituita da profilati a sezione chiusa (scatolato) interamente in acciaio INOX AISI304 certificato - la certificazione è da allegare alla fornitura</t>
  </si>
  <si>
    <t>Struttura della sponda salvacabina con rete e porta pali interamente in acciaio INOX AISI304 certificato - la certificazione è da allegare alla fornitura</t>
  </si>
  <si>
    <t>Traversa porta pali con altezza maggiore/uguale ad altezza cabina</t>
  </si>
  <si>
    <t>Montanti ferma pali lunghezza mm 200 sopra traversa</t>
  </si>
  <si>
    <t>Distanza massima tra le traversine fondo cassone mm 650</t>
  </si>
  <si>
    <t>Sponde in alluminio anodizzato altezza mm 400</t>
  </si>
  <si>
    <t>Chiusure applicate alla sponda in alluminio con leva in ferro verniciato nero in cataforesi</t>
  </si>
  <si>
    <t>Parti in INOX e alluminio non verniciate</t>
  </si>
  <si>
    <t>Piano di carico con fondo antisdrucciolo in multistrato, costituito da unico elemento con spessore almeno mm 18</t>
  </si>
  <si>
    <t>N° 4 anelli di fissaggio per il carico all’interno del cassone</t>
  </si>
  <si>
    <t>N° 4 ganci di fissaggio per il carico all’esterno del cassone</t>
  </si>
  <si>
    <t>Impianto con presa elettrica 2 poli 12V IP65 nella parte inferiore posteriore del cassone - l’alimentazione deve essere comandata dall’accensione dei proiettori LED sopra cabina</t>
  </si>
  <si>
    <t>Cassetta attrezzi in acciaio inox o in termoplastica sotto cassone - dimensioni AxLxP mm 350x450x300</t>
  </si>
  <si>
    <t>Parafanghi posteriori in PVC o metallo zincato e protezioni in gomma</t>
  </si>
  <si>
    <t>N° 2 fori, completi di scatolato da mm 40x80, nella parte posteriore centrale del piano cassone ad una distanza di mm 150 dalla sponda posteriore - interasse dei fori mm 700</t>
  </si>
  <si>
    <t>Pritschenrahmen vollständig aus zertifiziertem Edelstahl INOX AISI304. Die Zertifizierung ist der Dokumentation bei der Lieferung beizulegen.</t>
  </si>
  <si>
    <t>Hilfsrahmenkonstruktion bestehend aus geschlossenen Profilen und vollständig aus zertifiziertem Edelstahl INOX AISI304. Die Zertifizierung ist der Dokumentation bei der Lieferung beizulegen.</t>
  </si>
  <si>
    <t>Kabinenschutzwand mit Schutzgitter und Träger vollständig aus zertifiziertem Edelstahl INOX AISI304. Die Zertifizierung ist der Dokumentation bei der Lieferung beizulegen.</t>
  </si>
  <si>
    <t>Querträger für Balkentransport mit einer Höhe ≥ Höhe der Kabine</t>
  </si>
  <si>
    <t>Senkrechte Eisen für Absicherung Balken auf Querträger: Höhe 200 mm über Querträger</t>
  </si>
  <si>
    <t>Querträger unter Pritschenboden in einem Absrand von maximal 650 mm</t>
  </si>
  <si>
    <t>Bordwände in eloxiertem Alluminium. Höhe: 400 mm</t>
  </si>
  <si>
    <t>Schließmechanismus in der Alluminium - Bordwand integriert mit Eisenhebel. Hebel schwarz lackiert mittels kathodischer Tauchlackierung (Kataphorese)</t>
  </si>
  <si>
    <t>Alluminium- und INOX - Teile nicht lackiert</t>
  </si>
  <si>
    <t>Pritschenboden aus rutschfestem und mehrschichtigem Hartfaser. Die Bodenplatte besteht aus einem Element mit einer Stärke von mindestens 18 mm.</t>
  </si>
  <si>
    <t>N° 4 Binderinge im Inneren des Laderaumes für die Ladungssicherung.</t>
  </si>
  <si>
    <t>N° 4 Befestigungshaken außerhalb der Ladepritsche zum Festzurren der Ladung</t>
  </si>
  <si>
    <t>Zweipoliger Elektrostecker 12V IP65 montiert am hinteren Teil des Pritschenrahmens. Stecker muss von der Rückseite des Fahrzeuges leicht zugänglich sein; an der Steckdose sollte Strom anliege, sobald man die LED Rundumleuchten einschaltet.</t>
  </si>
  <si>
    <t>Werkzeugkasten aus Edelstahl oder aus thermoplastischem Material montiert unter Pritsche - Abmessungen HxBxT 350x450x300 mm</t>
  </si>
  <si>
    <t>Hintere Kotflügel in PVC oder verzinktem Metall mit Gummirand</t>
  </si>
  <si>
    <t>Nr. 2 Löcher aus Profileisen mit Abmessungen 40x80 mm im hinteren mittleren Teil der Ladefläche in einem Abstand von 150 mm von der hinteren Bordwand - Abstand zwischen beiden Löchern 700 mm.</t>
  </si>
  <si>
    <t>Meccanica</t>
  </si>
  <si>
    <t>Mechanik</t>
  </si>
  <si>
    <t>Trazione anteriore</t>
  </si>
  <si>
    <t>Barra stabilizzatrice</t>
  </si>
  <si>
    <t>Servosterzo</t>
  </si>
  <si>
    <t>Batteria 12V / almeno 90 Ah</t>
  </si>
  <si>
    <t>Alternatore almeno 110 A</t>
  </si>
  <si>
    <t>Freni a disco ruote anteriori</t>
  </si>
  <si>
    <t>Freni a disco ruote posteriori</t>
  </si>
  <si>
    <t>Circuiti indipendenti di frenata per i due assi</t>
  </si>
  <si>
    <t>ABS a 4 canali</t>
  </si>
  <si>
    <t>ESP (programma elettronico di stabilità)</t>
  </si>
  <si>
    <t>Frontrantrieb</t>
  </si>
  <si>
    <t>Rohrstarrachse</t>
  </si>
  <si>
    <t>Servolenkung</t>
  </si>
  <si>
    <t>Batterieleistung 12V / mindestens 90 Ah</t>
  </si>
  <si>
    <t>Drehstromlichtmaschinenleistung mindestens 110 A</t>
  </si>
  <si>
    <t>Vordere Scheibenbremsen</t>
  </si>
  <si>
    <t>Hintere Scheibenbremsen</t>
  </si>
  <si>
    <t>Getrennte Bremskreise für beide Achsen</t>
  </si>
  <si>
    <t>4 Kanal- ABS</t>
  </si>
  <si>
    <t>ESP (Stabilitätskontrolle)</t>
  </si>
  <si>
    <t>Dotazioni</t>
  </si>
  <si>
    <t>Ausstattung</t>
  </si>
  <si>
    <t>Cronotachigrafo digitale a scheda e stampante integrata CEE - Installazione nel cruscotto</t>
  </si>
  <si>
    <t>Poggiatesta per tutti i posti</t>
  </si>
  <si>
    <t>Cinture di sicurezza per tutti i posti</t>
  </si>
  <si>
    <t>Antifurto bloccasterzo</t>
  </si>
  <si>
    <t>Alzacristalli elettrici anteriori</t>
  </si>
  <si>
    <t>Paraspruzzi ruote posteriori</t>
  </si>
  <si>
    <t>Ruota di scorta di dimensioni normali</t>
  </si>
  <si>
    <t>N° 2 proiettori LED tipo ”HELLA” 2XD-010-311-001 oppure 2XD-010-311-011 sopra veicolo, omologati CEE, montati per essere visibili a 360°.</t>
  </si>
  <si>
    <t>Interruttore con spia di controllo montato su cruscotto.</t>
  </si>
  <si>
    <t>I proiettori devono funzionare anche a motore spento.</t>
  </si>
  <si>
    <t>Tachograph Digital für Fahrerkarte und integriertem Drucker EG - Anbau auf dem Armaturenbrett</t>
  </si>
  <si>
    <t>Kopfstützen für alle Sitzplätze</t>
  </si>
  <si>
    <t>Sicherheitsgurte für alle Sitzplätze</t>
  </si>
  <si>
    <t>Airbag Fahrerseite und Beifahrerseite.</t>
  </si>
  <si>
    <t>Diebstahlsicherung mit Lenkschloß</t>
  </si>
  <si>
    <t>Elektrische Fensterheber vorne</t>
  </si>
  <si>
    <t>Schmutzfänger bei Hinterräder</t>
  </si>
  <si>
    <t>Reserverad mit normalen Abmessungen</t>
  </si>
  <si>
    <t>Nr. 2 LED- leuchten Typ ”HELLA” entweder 2XD-010-311-001 oder-2XD 010-311-011 auf Fahrzeug mit CEE Zulassung, aufgebaut um 360° sichtbar zu sein.</t>
  </si>
  <si>
    <t>Schalter mit Kontrollleuchte auf Armaturenbrett.</t>
  </si>
  <si>
    <t>Leuchten müssen bei abgestelltem Motor funktionieren.</t>
  </si>
  <si>
    <t>Warndreieck nach EU-Richtlinien</t>
  </si>
  <si>
    <t>Vorrüstung für Sende- und Empfangsgerät</t>
  </si>
  <si>
    <t>Antenna veicolare bibanda per la ricezione dei segnali radio in gamma 450 MHz  – 470 MHz e per la ricezione dei segnali GPS – impedenza 50 Ohm con cavo RG58</t>
  </si>
  <si>
    <t>Avvisatore acustico supplementare che si attiva nel momento in cui si riceve una chiamata tramite la radio ricetrasmittente con alimentazione dal veicolo 12V o 24V comandato dal relais</t>
  </si>
  <si>
    <t>Riduttore di tensione 24/12 V - 10 A montato a regola d'arte (solo se la tensione presente è a 24 V)</t>
  </si>
  <si>
    <t>Vorrichtung für Funkgerät 12V - 10A, funktionsfähig auch bei ausgeschaltetem Motor oder abgezogenem Schlüssel.</t>
  </si>
  <si>
    <t>2-Bandfahrzeugantenne für den Empfang der Funksignale im Frequenzbereich 450 MHz – 470 MHz und der GPS-Signale. Impedanz 50 Ohm mit RG58 Antennenleitung</t>
  </si>
  <si>
    <t>Zusätzliches akustisches Signal, welches den Eingang eines Funkrufes signalisiert, mit 12V oder 24V mit Relaissteuerung Einspeisung am Fahrzeug</t>
  </si>
  <si>
    <t>Typisches Steuerungsrelais 12V (eventuelle Einspeisung über Trafo)</t>
  </si>
  <si>
    <t>Das Steuerungskabel vom Relais (negativ) muss zusammen mit dem Antennen- und Haupteinspeisungskabel bis zur Kabine reichen.</t>
  </si>
  <si>
    <t>Spannungstrafo 24/12 V - 10 A, fachgerecht montiert (nur wenn Spannung 24 V ist)</t>
  </si>
  <si>
    <t>Segnalatore acustico retromarcia</t>
  </si>
  <si>
    <t>Ausrüstung gemäß vorgeschriebener Normierung</t>
  </si>
  <si>
    <t>Akustische Warneinrichtung beim Rückwärtsfahren</t>
  </si>
  <si>
    <t>Betriebs- und Wartungsanleitung in deutscher und italienischer Sprache - in Papierform
KFZ
Tachograph</t>
  </si>
  <si>
    <t>Manuale d’uso e manutenzione in lingua italiana e tedesca - Su file In formato PDF
Veicolo
Cronotachigrafo</t>
  </si>
  <si>
    <t>Betriebs- und Wartungsanleitung in deutscher und italienischer Sprache - in File PDF Format
KFZ
Tachograph</t>
  </si>
  <si>
    <t>Zertifizierung und Gewährleistungen</t>
  </si>
  <si>
    <t>Garantiemindenstdauer 24 Monate</t>
  </si>
  <si>
    <t>Specchi retrovisori esterni integrati con specchietti grandangolari</t>
  </si>
  <si>
    <t>Außenspiegel mit integriertem Weitwinkelspiegel</t>
  </si>
  <si>
    <t>Normativa emissioni rispettata almeno EURO 6</t>
  </si>
  <si>
    <t>Potenza massima almeno 160 CV - CEE</t>
  </si>
  <si>
    <t>Coppia &gt; di 300 Nm</t>
  </si>
  <si>
    <r>
      <t xml:space="preserve">Diametro </t>
    </r>
    <r>
      <rPr>
        <b/>
        <sz val="10"/>
        <color theme="1"/>
        <rFont val="Calibri"/>
        <family val="2"/>
        <scheme val="minor"/>
      </rPr>
      <t>D</t>
    </r>
    <r>
      <rPr>
        <sz val="10"/>
        <color theme="1"/>
        <rFont val="Calibri"/>
        <family val="2"/>
        <scheme val="minor"/>
      </rPr>
      <t xml:space="preserve"> di volta “muro – muro esterno” (cerchio tracciato dall’esterno del paraurti anteriore). Tale valore va supportato da scheda tecnica del produttore</t>
    </r>
    <r>
      <rPr>
        <sz val="10"/>
        <color theme="1"/>
        <rFont val="Arial"/>
        <family val="2"/>
      </rPr>
      <t>.</t>
    </r>
  </si>
  <si>
    <t>Abgasemissionsnorm mindestens EURO 6</t>
  </si>
  <si>
    <t>Höchstleistung mindestens 160 PS - EWG</t>
  </si>
  <si>
    <t>Drehmoment &gt; 300 Nm</t>
  </si>
  <si>
    <t>Correttore di frenata in base al carico su assale posteriore</t>
  </si>
  <si>
    <t>Bremskraftregler nach Hinterachsenbelastung</t>
  </si>
  <si>
    <t>Airbag lato conducente e passeggero.</t>
  </si>
  <si>
    <t>Climatizzatore</t>
  </si>
  <si>
    <t>Climatizzatore automatico</t>
  </si>
  <si>
    <t>Autoradio con altoparlanti, antenna e vivavoce Bluetooth</t>
  </si>
  <si>
    <t>Estintore di capacità adeguata (almeno 6 Kg)</t>
  </si>
  <si>
    <t>Klimaanlage</t>
  </si>
  <si>
    <t>Automatische Klimaanlage</t>
  </si>
  <si>
    <t>Autoradio mit Lautsprechern, Antenne und Bluetooth</t>
  </si>
  <si>
    <t>Angemessener leistungsstarker Feuerlöscher (Min. 6 Kg)</t>
  </si>
  <si>
    <t>Colore RAL 2011</t>
  </si>
  <si>
    <t>Farbe RAL 2011</t>
  </si>
  <si>
    <t>Cassone delle dimensioni interne di circa mm 2.700 x 2.000</t>
  </si>
  <si>
    <t>Ladepritsche: innere Abmessungen 2.700 x 2.000 mm</t>
  </si>
  <si>
    <t>Indicare durata della garanzia sulla ruggine passante</t>
  </si>
  <si>
    <t>Dauer der Durchrostungsgarantie angeben</t>
  </si>
  <si>
    <t>Cambio automatizzato/robotizzato, minimo 6 marce stradali in avanti</t>
  </si>
  <si>
    <t>Automatischer/Robotisierter Gangwechsel mit mehr als 6-Straßengängen nach vorn</t>
  </si>
  <si>
    <t>Portata utile dell’autotelaio con cassone,  in ordine di marcia (carburante ed autista) &gt; kg 1.000</t>
  </si>
  <si>
    <t>Nützliche Reichweite des Fahrgestells mit Pritsche, (inkl. Treibstoff und Fahrer) &gt; 1.000 Kg</t>
  </si>
  <si>
    <t>   Dotazioni previste dalla normativa in vigore</t>
  </si>
  <si>
    <t>  Manuale d’uso e manutenzione in lingua italiana e tedesca - In forma cartacea
Veicolo
Cronotachigrafo</t>
  </si>
  <si>
    <r>
      <t xml:space="preserve">Wendekreisdurchmesser </t>
    </r>
    <r>
      <rPr>
        <b/>
        <sz val="10"/>
        <color theme="1"/>
        <rFont val="Calibri"/>
        <family val="2"/>
        <scheme val="minor"/>
      </rPr>
      <t>D</t>
    </r>
    <r>
      <rPr>
        <sz val="10"/>
        <color theme="1"/>
        <rFont val="Calibri"/>
        <family val="2"/>
        <scheme val="minor"/>
      </rPr>
      <t xml:space="preserve"> (Kreis gezogen von dem am weitesten nach außen ragendem Teil der vorderen Stoßfänger). Dieser Wert muss durch das technische Datenblatt des Herstellers belegt werden. </t>
    </r>
  </si>
  <si>
    <t xml:space="preserve">Bügel und Nieten der Bordwände aus Edelstahl INOX - Schrauben und Muttern verzinkt </t>
  </si>
  <si>
    <t>Staffe e rivettatura sponde interamente in INOX - bulloneria di fissaggio zincata</t>
  </si>
  <si>
    <t xml:space="preserve">Gru da cassone su furgone 11 kNm </t>
  </si>
  <si>
    <t>Lieferwagen-Kastenkran 11 kNm</t>
  </si>
  <si>
    <t>Caratteristiche di funzionamento e dotazioni:</t>
  </si>
  <si>
    <t>Betriebseigenschaften und Ausstattung:</t>
  </si>
  <si>
    <t>Standards di qualità ISO 9001</t>
  </si>
  <si>
    <t>Qualitätsstandart ISO 9001</t>
  </si>
  <si>
    <t>Progetto e costruzione a norma EN 12999:2011</t>
  </si>
  <si>
    <t>Projekt und Bauart nach EN 12999:2011</t>
  </si>
  <si>
    <t>Attestazione dei provvedimenti per adempire i Requisiti di Sicurezza della Direttiva Macchine 2006 / 42 / CE</t>
  </si>
  <si>
    <t>Bestätigung der Maßnahmen, um den Sicherheitsbestimmungen der Maschinen - Richtlinie 2006 / 42 / CE zu entsprechen</t>
  </si>
  <si>
    <t>Funzionamento gru tramite elettropompa</t>
  </si>
  <si>
    <t>Kranbetätigung mittels Elektropumpe</t>
  </si>
  <si>
    <t>Comando gru tramite distributore idraulico</t>
  </si>
  <si>
    <t>Betätigung des Kranes mittels hydraulischem Verteilerventil.</t>
  </si>
  <si>
    <t>Indicare numero movimenti contemporanei consentiti</t>
  </si>
  <si>
    <t>Angabe der gleichzeitig durchführbaren Arbeitsbewegungen.</t>
  </si>
  <si>
    <t>Completa di 2 stabilizzatori idraulici estensibili a m 0,50 per il veicolo</t>
  </si>
  <si>
    <t>Ausstattung mit 2 hydraulischen Stabilisatoren ausziehbar bis m 0,50 für das Fahrzeug</t>
  </si>
  <si>
    <t>Prestazione almeno 11.0 kNm</t>
  </si>
  <si>
    <t>Max. Kapazitätsklasse mindenstens 11.0 kNm</t>
  </si>
  <si>
    <t>Angolo di rotazione almeno 310°</t>
  </si>
  <si>
    <t>Schwenkbereich mindenstens 310°</t>
  </si>
  <si>
    <t>Estensione braccio idraulico almeno m 2,80</t>
  </si>
  <si>
    <t>Reichweite des Hydraulikarmes mindenstens 2,80 m</t>
  </si>
  <si>
    <t>Almeno N° 2 sfili idraulici</t>
  </si>
  <si>
    <t>Mindestens N° 2 Hydraulisch ausziehbare Teleskoparme</t>
  </si>
  <si>
    <t>Corsa sfilo idraulico almeno m 1,80</t>
  </si>
  <si>
    <t>Teleskopausschieber mindenstens 1,80 m</t>
  </si>
  <si>
    <t>Portata iniziale ad almeno m 1,10, almeno Kg 950</t>
  </si>
  <si>
    <t>Anfangslast bei mindenstens 1,10 m, mindenstens Kg 950</t>
  </si>
  <si>
    <t>Portata al I° sbraccio ad almeno m 1,90, almeno Kg 500</t>
  </si>
  <si>
    <t>Höchstlast am I° Arm bei mindenstens 1,90 m, mindenstens Kg 500</t>
  </si>
  <si>
    <t>Portata a circa m 2,80, almeno Kg 350</t>
  </si>
  <si>
    <t>Höchstlast bei ungefähr 2,80 m, mindenstens Kg 350</t>
  </si>
  <si>
    <t>N° 1 prolunga telescopica</t>
  </si>
  <si>
    <t>N° 1 teleskopische Verlängerungen</t>
  </si>
  <si>
    <t>Portata al 1° sbraccio telescopico ad almeno m 3,80, almeno Kg 250</t>
  </si>
  <si>
    <t>Höchstlast am der 1° Verlängerung bei mindenstens 3,80 m, mindenstens Kg 250</t>
  </si>
  <si>
    <t>Pressione d’esercizio almeno 150 bar</t>
  </si>
  <si>
    <t>Arbeitsdruck mindenstens 150 bar</t>
  </si>
  <si>
    <t>Portata d’olio almeno 4 L/min</t>
  </si>
  <si>
    <t>Ölfördermenge mindenstens 4 L/min</t>
  </si>
  <si>
    <t>Termometro olio</t>
  </si>
  <si>
    <t>Ölthermometer</t>
  </si>
  <si>
    <t>Indicatore filtro ostruito</t>
  </si>
  <si>
    <t>Verstopfungsanzeige für Ölfilter</t>
  </si>
  <si>
    <t>Punti di ingrassaggio ravvicinati del gruppo rotazione</t>
  </si>
  <si>
    <t>Schmierpunkte nahe der Schwenkgruppe</t>
  </si>
  <si>
    <t>Indicare se unico punto ingrassaggio centralizzato</t>
  </si>
  <si>
    <t>Angeben ob ein Zentralschmierpunkt vorhanden</t>
  </si>
  <si>
    <t>Peso con serbatoio, tiranti, gancio, corredo e stabilizzatore idraulico estensibile a m 0,50 &lt; Kg 300</t>
  </si>
  <si>
    <t>Gewicht mit Tank, Standartausrüstung, Haken und ausziehbare Seitenstützen bis 0,50 m &lt; Kg 300</t>
  </si>
  <si>
    <t>Installazione gru su lato anteriore destro del cassone</t>
  </si>
  <si>
    <t>Kraninstallation auf die rechte vordere Pritschenseite</t>
  </si>
  <si>
    <t>Comandi azionamento gru su lato anteriore destro del cassone</t>
  </si>
  <si>
    <t>Kran-Bedienungssteuerung auf vordere rechte Pritschenseite</t>
  </si>
  <si>
    <t>Attrezzatura di lavoro</t>
  </si>
  <si>
    <t>Arbeitsausrüstung</t>
  </si>
  <si>
    <r>
      <t>   </t>
    </r>
    <r>
      <rPr>
        <sz val="10"/>
        <color theme="1"/>
        <rFont val="Calibri"/>
        <family val="2"/>
        <scheme val="minor"/>
      </rPr>
      <t>Catena di sollevamento da m 3 con 2 ganci e sistema di accorciamento omologato</t>
    </r>
  </si>
  <si>
    <t>Kette zu 3 m Länge mit 2 Haken und homologiertem Verkürzungssystem</t>
  </si>
  <si>
    <r>
      <t>  </t>
    </r>
    <r>
      <rPr>
        <sz val="10"/>
        <color theme="1"/>
        <rFont val="Calibri"/>
        <family val="2"/>
        <scheme val="minor"/>
      </rPr>
      <t>Capacità di sollevamento a 45° almeno 1,3 t</t>
    </r>
  </si>
  <si>
    <t>Tragfähigkeit bei 45° mindenstens 1,3 T</t>
  </si>
  <si>
    <r>
      <t>  </t>
    </r>
    <r>
      <rPr>
        <sz val="10"/>
        <color theme="1"/>
        <rFont val="Calibri"/>
        <family val="2"/>
        <scheme val="minor"/>
      </rPr>
      <t>Dispositivo d’arresto d’emergenza a norma CE</t>
    </r>
  </si>
  <si>
    <t>Not-/ Ausvorrichtung nach EWG Norm</t>
  </si>
  <si>
    <r>
      <t>   </t>
    </r>
    <r>
      <rPr>
        <sz val="10"/>
        <color theme="1"/>
        <rFont val="Calibri"/>
        <family val="2"/>
        <scheme val="minor"/>
      </rPr>
      <t>Dotazioni previste dalla normativa in vigore</t>
    </r>
  </si>
  <si>
    <t>Manuale d’uso e manutenzione in lingua italiana e tedesca - In forma cartacea</t>
  </si>
  <si>
    <t>Betriebs- und Wartungsanleitung in deutscher und italienischer Sprache - in Papierform</t>
  </si>
  <si>
    <r>
      <t>  </t>
    </r>
    <r>
      <rPr>
        <sz val="10"/>
        <color theme="1"/>
        <rFont val="Calibri"/>
        <family val="2"/>
        <scheme val="minor"/>
      </rPr>
      <t>Manuale d’uso e manutenzione in lingua italiana e tedesca - Su file In formato PDF</t>
    </r>
  </si>
  <si>
    <t>Betriebs- und Wartungsanleitung in deutscher und italienischer Sprache - in File PDF Format</t>
  </si>
  <si>
    <t>Zertifizierungen und Gewährleistungen</t>
  </si>
  <si>
    <r>
      <t>    </t>
    </r>
    <r>
      <rPr>
        <sz val="10"/>
        <color theme="1"/>
        <rFont val="Calibri"/>
        <family val="2"/>
        <scheme val="minor"/>
      </rPr>
      <t>Durata minima della garanzia 24 mesi</t>
    </r>
  </si>
  <si>
    <r>
      <t>   </t>
    </r>
    <r>
      <rPr>
        <sz val="10"/>
        <color theme="1"/>
        <rFont val="Calibri"/>
        <family val="2"/>
        <scheme val="minor"/>
      </rPr>
      <t>Dichiarazione CE di conformità</t>
    </r>
  </si>
  <si>
    <t>CE Konformitätserklärung</t>
  </si>
  <si>
    <t>Marchio CE (secondo direttiva macchine)</t>
  </si>
  <si>
    <t>CE-Marke (gemäß Maschinensicherheitsrichtlinien)</t>
  </si>
  <si>
    <t>Certificato d’origine</t>
  </si>
  <si>
    <t>Ursprungszeugnis</t>
  </si>
  <si>
    <t>Collaudo da parte Motorizzazione e riporto sulla Carta di Circolazione.</t>
  </si>
  <si>
    <t>Abnahmeprüfung seitens der amtlichen Prüfstelle Kraftfahrzeugamt und Eintragung in die Zulassungsbescheinigung</t>
  </si>
  <si>
    <t>12a</t>
  </si>
  <si>
    <t>Autofahrzeug für gemischten Transport Gesamtgewicht 3,50 T - Frontrantrieb - Einzelkabine
+ Kran 11kN</t>
  </si>
  <si>
    <t>Autoveicolo uso promiscuo PTT 3,50 T - trazione anteriore - cabina singola
+ GRU 11kN</t>
  </si>
  <si>
    <t>Corsi per Autisti e Meccanici</t>
  </si>
  <si>
    <t>Kurse für Fahrer und Mechaniker</t>
  </si>
  <si>
    <r>
      <rPr>
        <b/>
        <sz val="10"/>
        <color rgb="FF000000"/>
        <rFont val="Calibri"/>
        <family val="2"/>
      </rPr>
      <t>Corso per Autisti e Utilizzatori</t>
    </r>
    <r>
      <rPr>
        <sz val="10"/>
        <color rgb="FF000000"/>
        <rFont val="Calibri"/>
        <family val="2"/>
      </rPr>
      <t xml:space="preserve">
Istruzione all’uso da parte di un tecnico esperto della Ditta
La prestazione è compresa nel prezzo offerto dall'Offerente
La sede sarà messa a disposizione dal Committente (Bolzano)</t>
    </r>
    <r>
      <rPr>
        <sz val="10"/>
        <color rgb="FF000000"/>
        <rFont val="Calibri"/>
        <family val="2"/>
      </rPr>
      <t>.
Modalità e tempistiche esplicitate nel file "Corsi_Autisti_Meccanici_Kurse_Fahrer_Mechaniker"</t>
    </r>
  </si>
  <si>
    <r>
      <rPr>
        <b/>
        <sz val="10"/>
        <color rgb="FF000000"/>
        <rFont val="Calibri"/>
        <family val="2"/>
      </rPr>
      <t>Kurse für Fahrer und Benutzer</t>
    </r>
    <r>
      <rPr>
        <sz val="10"/>
        <color rgb="FF000000"/>
        <rFont val="Calibri"/>
        <family val="2"/>
      </rPr>
      <t xml:space="preserve">
Einschulung des Fahrers von einem Fachperson der Firma
Die Dienstleistung ist im Preis des Anbieters inbegriffen
Der Standort wird vom Kunden zur Verfügung gestellt (Bozen).
Kursmodalitäten und Zeitplan werden in der Datei erläutert:
"Corsi_Autisti_Meccanici_Kurse_Fahrer_Mechaniker"</t>
    </r>
  </si>
  <si>
    <t>Altezza da terra del piano di carico max mm 1000 (veicolo scarico)</t>
  </si>
  <si>
    <t>Ladepritsche: Höhe Ladefläche vom Boden max. 1000 mm. (lehres Fahzeug)</t>
  </si>
  <si>
    <t>Cilindrata &gt; 1.968 cc Diesel</t>
  </si>
  <si>
    <t>Hubraum &gt; 1.968 cm³ Diesel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</si>
</sst>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b/>
      <sz val="16"/>
      <name val="Calibri"/>
      <family val="2"/>
      <scheme val="minor"/>
    </font>
    <font>
      <sz val="10"/>
      <name val="Calibri"/>
      <family val="2"/>
      <scheme val="minor"/>
    </font>
    <font>
      <sz val="12"/>
      <name val="Calibri"/>
      <family val="2"/>
      <scheme val="minor"/>
    </font>
    <font>
      <b/>
      <sz val="10"/>
      <name val="Calibri"/>
      <family val="2"/>
    </font>
    <font>
      <sz val="10"/>
      <name val="Calibri"/>
      <family val="2"/>
    </font>
    <font>
      <sz val="10"/>
      <color theme="1"/>
      <name val="Calibri"/>
      <family val="2"/>
      <scheme val="minor"/>
    </font>
    <font>
      <sz val="10"/>
      <color theme="1"/>
      <name val="Arial"/>
      <family val="2"/>
    </font>
    <font>
      <b/>
      <sz val="10"/>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2"/>
      <color rgb="FF000000"/>
      <name val="Calibri"/>
      <family val="2"/>
      <scheme val="minor"/>
    </font>
    <font>
      <b/>
      <sz val="12"/>
      <color theme="1"/>
      <name val="Calibri"/>
      <family val="2"/>
      <scheme val="minor"/>
    </font>
    <font>
      <b/>
      <sz val="10"/>
      <color theme="1"/>
      <name val="Calibri"/>
      <family val="2"/>
    </font>
    <font>
      <sz val="10"/>
      <color theme="1"/>
      <name val="Calibri"/>
      <family val="2"/>
    </font>
    <font>
      <sz val="12"/>
      <color rgb="FF000000"/>
      <name val="Calibri"/>
      <family val="2"/>
      <scheme val="minor"/>
    </font>
    <font>
      <sz val="10"/>
      <color rgb="FF000000"/>
      <name val="Calibri"/>
      <family val="2"/>
    </font>
    <font>
      <b/>
      <sz val="10"/>
      <color rgb="FF000000"/>
      <name val="Calibri"/>
      <family val="2"/>
    </font>
  </fonts>
  <fills count="6">
    <fill>
      <patternFill patternType="none"/>
    </fill>
    <fill>
      <patternFill patternType="gray125"/>
    </fill>
    <fill>
      <patternFill patternType="solid">
        <fgColor theme="7" tint="0.79998168889431442"/>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69">
    <xf numFmtId="0" fontId="0" fillId="0" borderId="0" xfId="0"/>
    <xf numFmtId="0" fontId="1" fillId="0" borderId="7"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Alignment="1">
      <alignment horizontal="justify" vertical="center" wrapText="1"/>
    </xf>
    <xf numFmtId="0" fontId="3"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justify" vertical="center" wrapText="1"/>
    </xf>
    <xf numFmtId="0" fontId="3" fillId="0" borderId="0" xfId="0" applyFont="1" applyFill="1" applyBorder="1" applyAlignment="1">
      <alignment horizontal="center" vertical="center" wrapText="1"/>
    </xf>
    <xf numFmtId="0" fontId="3" fillId="0" borderId="0" xfId="0" applyNumberFormat="1" applyFont="1" applyAlignment="1">
      <alignment horizontal="center" vertical="center" wrapText="1"/>
    </xf>
    <xf numFmtId="0" fontId="3" fillId="0" borderId="8" xfId="0" applyNumberFormat="1"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right" vertical="center" wrapText="1"/>
    </xf>
    <xf numFmtId="0" fontId="6" fillId="0" borderId="1" xfId="0" applyFont="1" applyBorder="1" applyAlignment="1">
      <alignment horizontal="right" vertical="center" wrapText="1"/>
    </xf>
    <xf numFmtId="0" fontId="0" fillId="3" borderId="1" xfId="0" applyFill="1" applyBorder="1" applyAlignment="1">
      <alignment horizontal="center" vertical="center" wrapText="1"/>
    </xf>
    <xf numFmtId="0" fontId="6" fillId="0" borderId="1" xfId="0" applyFont="1" applyBorder="1" applyAlignment="1">
      <alignment horizontal="left" vertical="center" wrapText="1"/>
    </xf>
    <xf numFmtId="0" fontId="0" fillId="2" borderId="1" xfId="0" applyFill="1" applyBorder="1" applyAlignment="1">
      <alignment horizontal="center" vertical="center" wrapText="1"/>
    </xf>
    <xf numFmtId="0" fontId="9" fillId="0" borderId="1" xfId="0" applyFont="1" applyBorder="1" applyAlignment="1">
      <alignment vertical="center" wrapText="1"/>
    </xf>
    <xf numFmtId="0" fontId="0" fillId="0" borderId="0" xfId="0" applyAlignment="1">
      <alignment horizontal="justify" vertical="center" wrapText="1"/>
    </xf>
    <xf numFmtId="0" fontId="11" fillId="0" borderId="1" xfId="0" applyFont="1" applyBorder="1" applyAlignment="1">
      <alignment horizontal="center" vertical="center" wrapText="1"/>
    </xf>
    <xf numFmtId="0" fontId="13" fillId="5" borderId="4" xfId="0" applyFont="1" applyFill="1" applyBorder="1" applyAlignment="1">
      <alignment horizontal="center" vertical="center" wrapText="1"/>
    </xf>
    <xf numFmtId="0" fontId="6" fillId="0" borderId="2" xfId="0" applyFont="1" applyBorder="1" applyAlignment="1">
      <alignment horizontal="right" vertical="center" wrapText="1"/>
    </xf>
    <xf numFmtId="0" fontId="6" fillId="0" borderId="2" xfId="0" applyFont="1" applyBorder="1" applyAlignment="1">
      <alignment horizontal="left" vertical="center" wrapText="1"/>
    </xf>
    <xf numFmtId="0" fontId="8" fillId="5"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6" fillId="0" borderId="2" xfId="0" applyFont="1" applyBorder="1" applyAlignment="1">
      <alignment horizontal="right" vertical="center" wrapText="1"/>
    </xf>
    <xf numFmtId="0" fontId="6" fillId="0" borderId="2" xfId="0" applyFont="1" applyBorder="1" applyAlignment="1">
      <alignment horizontal="left" vertical="center" wrapText="1"/>
    </xf>
    <xf numFmtId="0" fontId="6" fillId="0" borderId="2" xfId="0" applyFont="1" applyBorder="1" applyAlignment="1">
      <alignment horizontal="right" vertical="center" wrapText="1"/>
    </xf>
    <xf numFmtId="0" fontId="6" fillId="0" borderId="2" xfId="0" applyFont="1" applyBorder="1" applyAlignment="1">
      <alignment horizontal="left" vertical="center" wrapText="1"/>
    </xf>
    <xf numFmtId="0" fontId="1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0" xfId="0" applyFont="1" applyFill="1" applyAlignment="1">
      <alignment horizontal="justify" vertical="center" wrapText="1"/>
    </xf>
    <xf numFmtId="0" fontId="6" fillId="0" borderId="2" xfId="0" applyFont="1" applyBorder="1" applyAlignment="1">
      <alignment horizontal="right" vertical="center" wrapText="1"/>
    </xf>
    <xf numFmtId="0" fontId="6" fillId="0" borderId="2"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center" vertical="center" wrapText="1"/>
    </xf>
    <xf numFmtId="0" fontId="17" fillId="0" borderId="1" xfId="0" applyFont="1" applyBorder="1" applyAlignment="1">
      <alignment vertical="center" wrapText="1"/>
    </xf>
    <xf numFmtId="0" fontId="15" fillId="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0" fillId="2" borderId="1" xfId="0" applyFill="1" applyBorder="1" applyAlignment="1" applyProtection="1">
      <alignment horizontal="center" vertical="center" wrapText="1"/>
      <protection locked="0"/>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3" fillId="5" borderId="2" xfId="0" applyFont="1" applyFill="1" applyBorder="1" applyAlignment="1">
      <alignment horizontal="right" vertical="center" wrapText="1"/>
    </xf>
    <xf numFmtId="0" fontId="13" fillId="5" borderId="3" xfId="0" applyFont="1" applyFill="1" applyBorder="1" applyAlignment="1">
      <alignment horizontal="right" vertical="center" wrapText="1"/>
    </xf>
    <xf numFmtId="0" fontId="13" fillId="5" borderId="2"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5" xfId="0" applyFont="1" applyBorder="1" applyAlignment="1">
      <alignment horizontal="right" vertical="center" wrapText="1"/>
    </xf>
    <xf numFmtId="0" fontId="10" fillId="0" borderId="6" xfId="0" applyFont="1" applyBorder="1" applyAlignment="1">
      <alignment horizontal="righ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2" fillId="0" borderId="2" xfId="0" applyFont="1" applyBorder="1" applyAlignment="1">
      <alignment horizontal="right" vertical="center" wrapText="1"/>
    </xf>
    <xf numFmtId="0" fontId="12" fillId="0" borderId="3" xfId="0" applyFont="1" applyBorder="1" applyAlignment="1">
      <alignment horizontal="right" vertical="center" wrapText="1"/>
    </xf>
    <xf numFmtId="0" fontId="13" fillId="0" borderId="2" xfId="0" applyFont="1" applyBorder="1" applyAlignment="1">
      <alignment vertical="center" wrapText="1"/>
    </xf>
    <xf numFmtId="0" fontId="13" fillId="0" borderId="3" xfId="0" applyFont="1" applyBorder="1" applyAlignment="1">
      <alignmen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381000</xdr:colOff>
      <xdr:row>0</xdr:row>
      <xdr:rowOff>28575</xdr:rowOff>
    </xdr:from>
    <xdr:to>
      <xdr:col>2</xdr:col>
      <xdr:colOff>800100</xdr:colOff>
      <xdr:row>0</xdr:row>
      <xdr:rowOff>523875</xdr:rowOff>
    </xdr:to>
    <xdr:pic>
      <xdr:nvPicPr>
        <xdr:cNvPr id="7" name="Immagine 5">
          <a:extLst>
            <a:ext uri="{FF2B5EF4-FFF2-40B4-BE49-F238E27FC236}">
              <a16:creationId xmlns:a16="http://schemas.microsoft.com/office/drawing/2014/main" id="{D2C50E4E-4911-403E-8401-9D490E8D8A4A}"/>
            </a:ext>
            <a:ext uri="{147F2762-F138-4A5C-976F-8EAC2B608ADB}">
              <a16:predDERef xmlns:a16="http://schemas.microsoft.com/office/drawing/2014/main" pred="{BB70A75C-1F36-2D4F-A502-4FF24A9FDF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0" y="28575"/>
          <a:ext cx="419100" cy="495300"/>
        </a:xfrm>
        <a:prstGeom prst="rect">
          <a:avLst/>
        </a:prstGeom>
      </xdr:spPr>
    </xdr:pic>
    <xdr:clientData/>
  </xdr:twoCellAnchor>
  <xdr:oneCellAnchor>
    <xdr:from>
      <xdr:col>2</xdr:col>
      <xdr:colOff>7143</xdr:colOff>
      <xdr:row>7</xdr:row>
      <xdr:rowOff>69056</xdr:rowOff>
    </xdr:from>
    <xdr:ext cx="1096443" cy="318513"/>
    <xdr:pic>
      <xdr:nvPicPr>
        <xdr:cNvPr id="5" name="Immagine 4">
          <a:extLst>
            <a:ext uri="{FF2B5EF4-FFF2-40B4-BE49-F238E27FC236}">
              <a16:creationId xmlns:a16="http://schemas.microsoft.com/office/drawing/2014/main" id="{11F4B756-5CD5-4F62-8BA8-F13212323C4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0109" y="3524332"/>
          <a:ext cx="1096443" cy="318513"/>
        </a:xfrm>
        <a:prstGeom prst="rect">
          <a:avLst/>
        </a:prstGeom>
        <a:noFill/>
        <a:ln>
          <a:noFill/>
        </a:ln>
      </xdr:spPr>
    </xdr:pic>
    <xdr:clientData/>
  </xdr:oneCellAnchor>
  <xdr:oneCellAnchor>
    <xdr:from>
      <xdr:col>2</xdr:col>
      <xdr:colOff>7143</xdr:colOff>
      <xdr:row>7</xdr:row>
      <xdr:rowOff>69056</xdr:rowOff>
    </xdr:from>
    <xdr:ext cx="1096443" cy="318513"/>
    <xdr:pic>
      <xdr:nvPicPr>
        <xdr:cNvPr id="8" name="Immagine 7">
          <a:extLst>
            <a:ext uri="{FF2B5EF4-FFF2-40B4-BE49-F238E27FC236}">
              <a16:creationId xmlns:a16="http://schemas.microsoft.com/office/drawing/2014/main" id="{C3E538DD-1CA7-421A-BE7E-695094478CD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3393" y="3793331"/>
          <a:ext cx="1096443" cy="318513"/>
        </a:xfrm>
        <a:prstGeom prst="rect">
          <a:avLst/>
        </a:prstGeom>
        <a:noFill/>
        <a:ln>
          <a:noFill/>
        </a:ln>
      </xdr:spPr>
    </xdr:pic>
    <xdr:clientData/>
  </xdr:oneCellAnchor>
  <xdr:twoCellAnchor>
    <xdr:from>
      <xdr:col>1</xdr:col>
      <xdr:colOff>2263588</xdr:colOff>
      <xdr:row>53</xdr:row>
      <xdr:rowOff>129791</xdr:rowOff>
    </xdr:from>
    <xdr:to>
      <xdr:col>3</xdr:col>
      <xdr:colOff>1535206</xdr:colOff>
      <xdr:row>53</xdr:row>
      <xdr:rowOff>2487704</xdr:rowOff>
    </xdr:to>
    <xdr:pic>
      <xdr:nvPicPr>
        <xdr:cNvPr id="6" name="Immagine 1">
          <a:extLst>
            <a:ext uri="{FF2B5EF4-FFF2-40B4-BE49-F238E27FC236}">
              <a16:creationId xmlns:a16="http://schemas.microsoft.com/office/drawing/2014/main" id="{39DC8A76-7883-4308-BCC4-364B59B907D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9777" t="29022" r="28838" b="26782"/>
        <a:stretch>
          <a:fillRect/>
        </a:stretch>
      </xdr:blipFill>
      <xdr:spPr bwMode="auto">
        <a:xfrm>
          <a:off x="2689412" y="17084291"/>
          <a:ext cx="4235823" cy="2357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7143</xdr:colOff>
      <xdr:row>102</xdr:row>
      <xdr:rowOff>69056</xdr:rowOff>
    </xdr:from>
    <xdr:ext cx="1096443" cy="318513"/>
    <xdr:pic>
      <xdr:nvPicPr>
        <xdr:cNvPr id="9" name="Immagine 8">
          <a:extLst>
            <a:ext uri="{FF2B5EF4-FFF2-40B4-BE49-F238E27FC236}">
              <a16:creationId xmlns:a16="http://schemas.microsoft.com/office/drawing/2014/main" id="{0A7FF289-B0AA-4CA1-8F83-34A4ECAF94B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3393" y="3336131"/>
          <a:ext cx="1096443" cy="318513"/>
        </a:xfrm>
        <a:prstGeom prst="rect">
          <a:avLst/>
        </a:prstGeom>
        <a:noFill/>
        <a:ln>
          <a:noFill/>
        </a:ln>
      </xdr:spPr>
    </xdr:pic>
    <xdr:clientData/>
  </xdr:oneCellAnchor>
  <xdr:oneCellAnchor>
    <xdr:from>
      <xdr:col>2</xdr:col>
      <xdr:colOff>7143</xdr:colOff>
      <xdr:row>102</xdr:row>
      <xdr:rowOff>69056</xdr:rowOff>
    </xdr:from>
    <xdr:ext cx="1096443" cy="318513"/>
    <xdr:pic>
      <xdr:nvPicPr>
        <xdr:cNvPr id="10" name="Immagine 9">
          <a:extLst>
            <a:ext uri="{FF2B5EF4-FFF2-40B4-BE49-F238E27FC236}">
              <a16:creationId xmlns:a16="http://schemas.microsoft.com/office/drawing/2014/main" id="{E8126CBE-8BDA-4663-9BE4-351FA89585C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3393" y="3336131"/>
          <a:ext cx="1096443" cy="318513"/>
        </a:xfrm>
        <a:prstGeom prst="rect">
          <a:avLst/>
        </a:prstGeom>
        <a:noFill/>
        <a:ln>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D7653-F83E-104A-A97F-72CE68464888}">
  <sheetPr>
    <pageSetUpPr fitToPage="1"/>
  </sheetPr>
  <dimension ref="A1:N149"/>
  <sheetViews>
    <sheetView tabSelected="1" topLeftCell="A43" zoomScale="110" zoomScaleNormal="110" workbookViewId="0">
      <selection activeCell="D45" sqref="D45"/>
    </sheetView>
  </sheetViews>
  <sheetFormatPr defaultColWidth="10.625" defaultRowHeight="15.75" x14ac:dyDescent="0.25"/>
  <cols>
    <col min="1" max="1" width="5.625" style="11" customWidth="1"/>
    <col min="2" max="2" width="50.625" style="3" customWidth="1"/>
    <col min="3" max="3" width="14.625" style="10" customWidth="1"/>
    <col min="4" max="4" width="50.625" style="3" customWidth="1"/>
    <col min="5" max="5" width="5.625" style="12" customWidth="1"/>
    <col min="6" max="14" width="10.625" style="9"/>
    <col min="15" max="16384" width="10.625" style="3"/>
  </cols>
  <sheetData>
    <row r="1" spans="1:5" s="20" customFormat="1" ht="45" customHeight="1" x14ac:dyDescent="0.25">
      <c r="A1" s="60" t="s">
        <v>30</v>
      </c>
      <c r="B1" s="60"/>
      <c r="C1" s="19"/>
      <c r="D1" s="60" t="s">
        <v>29</v>
      </c>
      <c r="E1" s="60"/>
    </row>
    <row r="2" spans="1:5" s="20" customFormat="1" ht="28.5" customHeight="1" x14ac:dyDescent="0.25">
      <c r="A2" s="61" t="s">
        <v>31</v>
      </c>
      <c r="B2" s="62"/>
      <c r="C2" s="1" t="s">
        <v>265</v>
      </c>
      <c r="D2" s="63" t="s">
        <v>32</v>
      </c>
      <c r="E2" s="64"/>
    </row>
    <row r="3" spans="1:5" s="20" customFormat="1" ht="108.75" customHeight="1" x14ac:dyDescent="0.25">
      <c r="A3" s="53" t="s">
        <v>267</v>
      </c>
      <c r="B3" s="54"/>
      <c r="C3" s="21"/>
      <c r="D3" s="55" t="s">
        <v>266</v>
      </c>
      <c r="E3" s="56"/>
    </row>
    <row r="4" spans="1:5" s="20" customFormat="1" ht="36.950000000000003" customHeight="1" x14ac:dyDescent="0.25">
      <c r="A4" s="65" t="s">
        <v>12</v>
      </c>
      <c r="B4" s="66"/>
      <c r="C4" s="1">
        <v>3</v>
      </c>
      <c r="D4" s="67" t="s">
        <v>11</v>
      </c>
      <c r="E4" s="68"/>
    </row>
    <row r="5" spans="1:5" s="20" customFormat="1" ht="36.950000000000003" customHeight="1" x14ac:dyDescent="0.25">
      <c r="A5" s="49" t="s">
        <v>0</v>
      </c>
      <c r="B5" s="50"/>
      <c r="C5" s="22" t="s">
        <v>10</v>
      </c>
      <c r="D5" s="51" t="s">
        <v>9</v>
      </c>
      <c r="E5" s="52"/>
    </row>
    <row r="6" spans="1:5" s="20" customFormat="1" ht="36.950000000000003" customHeight="1" x14ac:dyDescent="0.25">
      <c r="A6" s="45" t="s">
        <v>1</v>
      </c>
      <c r="B6" s="46"/>
      <c r="C6" s="16"/>
      <c r="D6" s="47" t="s">
        <v>7</v>
      </c>
      <c r="E6" s="48"/>
    </row>
    <row r="7" spans="1:5" s="20" customFormat="1" ht="36.950000000000003" customHeight="1" x14ac:dyDescent="0.25">
      <c r="A7" s="45" t="s">
        <v>2</v>
      </c>
      <c r="B7" s="46"/>
      <c r="C7" s="18" t="s">
        <v>3</v>
      </c>
      <c r="D7" s="47" t="s">
        <v>8</v>
      </c>
      <c r="E7" s="48"/>
    </row>
    <row r="8" spans="1:5" s="20" customFormat="1" ht="36.950000000000003" customHeight="1" x14ac:dyDescent="0.25">
      <c r="A8" s="45" t="s">
        <v>25</v>
      </c>
      <c r="B8" s="46"/>
      <c r="C8" s="18"/>
      <c r="D8" s="47" t="s">
        <v>26</v>
      </c>
      <c r="E8" s="48"/>
    </row>
    <row r="9" spans="1:5" s="20" customFormat="1" ht="52.5" customHeight="1" x14ac:dyDescent="0.25">
      <c r="A9" s="49" t="s">
        <v>35</v>
      </c>
      <c r="B9" s="50"/>
      <c r="C9" s="25" t="s">
        <v>34</v>
      </c>
      <c r="D9" s="51" t="s">
        <v>36</v>
      </c>
      <c r="E9" s="52"/>
    </row>
    <row r="10" spans="1:5" s="20" customFormat="1" ht="21" customHeight="1" x14ac:dyDescent="0.25">
      <c r="A10" s="45" t="s">
        <v>4</v>
      </c>
      <c r="B10" s="46"/>
      <c r="C10" s="44"/>
      <c r="D10" s="47" t="s">
        <v>5</v>
      </c>
      <c r="E10" s="48"/>
    </row>
    <row r="11" spans="1:5" s="20" customFormat="1" ht="21" customHeight="1" x14ac:dyDescent="0.25">
      <c r="A11" s="45" t="s">
        <v>6</v>
      </c>
      <c r="B11" s="46"/>
      <c r="C11" s="44"/>
      <c r="D11" s="47" t="s">
        <v>33</v>
      </c>
      <c r="E11" s="48"/>
    </row>
    <row r="12" spans="1:5" x14ac:dyDescent="0.25">
      <c r="A12" s="5"/>
      <c r="B12" s="6" t="s">
        <v>14</v>
      </c>
      <c r="C12" s="7"/>
      <c r="D12" s="6" t="s">
        <v>15</v>
      </c>
      <c r="E12" s="5"/>
    </row>
    <row r="13" spans="1:5" x14ac:dyDescent="0.25">
      <c r="A13" s="2">
        <v>1</v>
      </c>
      <c r="B13" s="15" t="s">
        <v>37</v>
      </c>
      <c r="C13" s="16"/>
      <c r="D13" s="17" t="s">
        <v>45</v>
      </c>
      <c r="E13" s="8">
        <f>A13</f>
        <v>1</v>
      </c>
    </row>
    <row r="14" spans="1:5" x14ac:dyDescent="0.25">
      <c r="A14" s="2">
        <f>A13+1</f>
        <v>2</v>
      </c>
      <c r="B14" s="15" t="s">
        <v>38</v>
      </c>
      <c r="C14" s="16"/>
      <c r="D14" s="17" t="s">
        <v>46</v>
      </c>
      <c r="E14" s="8">
        <f t="shared" ref="E14:E21" si="0">A14</f>
        <v>2</v>
      </c>
    </row>
    <row r="15" spans="1:5" x14ac:dyDescent="0.25">
      <c r="A15" s="2">
        <f t="shared" ref="A15:A23" si="1">A14+1</f>
        <v>3</v>
      </c>
      <c r="B15" s="15" t="s">
        <v>39</v>
      </c>
      <c r="C15" s="16"/>
      <c r="D15" s="17" t="s">
        <v>47</v>
      </c>
      <c r="E15" s="8">
        <f t="shared" si="0"/>
        <v>3</v>
      </c>
    </row>
    <row r="16" spans="1:5" x14ac:dyDescent="0.25">
      <c r="A16" s="2">
        <f t="shared" si="1"/>
        <v>4</v>
      </c>
      <c r="B16" s="15" t="s">
        <v>40</v>
      </c>
      <c r="C16" s="16"/>
      <c r="D16" s="17" t="s">
        <v>48</v>
      </c>
      <c r="E16" s="8">
        <f t="shared" si="0"/>
        <v>4</v>
      </c>
    </row>
    <row r="17" spans="1:5" ht="25.5" x14ac:dyDescent="0.25">
      <c r="A17" s="2">
        <f t="shared" si="1"/>
        <v>5</v>
      </c>
      <c r="B17" s="15" t="s">
        <v>179</v>
      </c>
      <c r="C17" s="44"/>
      <c r="D17" s="17" t="s">
        <v>180</v>
      </c>
      <c r="E17" s="8">
        <f t="shared" si="0"/>
        <v>5</v>
      </c>
    </row>
    <row r="18" spans="1:5" x14ac:dyDescent="0.25">
      <c r="A18" s="2">
        <v>6</v>
      </c>
      <c r="B18" s="15" t="s">
        <v>41</v>
      </c>
      <c r="C18" s="16"/>
      <c r="D18" s="17" t="s">
        <v>49</v>
      </c>
      <c r="E18" s="8">
        <f t="shared" si="0"/>
        <v>6</v>
      </c>
    </row>
    <row r="19" spans="1:5" x14ac:dyDescent="0.25">
      <c r="A19" s="2">
        <f t="shared" si="1"/>
        <v>7</v>
      </c>
      <c r="B19" s="15" t="s">
        <v>42</v>
      </c>
      <c r="C19" s="16"/>
      <c r="D19" s="17" t="s">
        <v>50</v>
      </c>
      <c r="E19" s="8">
        <f t="shared" si="0"/>
        <v>7</v>
      </c>
    </row>
    <row r="20" spans="1:5" x14ac:dyDescent="0.25">
      <c r="A20" s="2">
        <f t="shared" si="1"/>
        <v>8</v>
      </c>
      <c r="B20" s="15" t="s">
        <v>171</v>
      </c>
      <c r="C20" s="16"/>
      <c r="D20" s="17" t="s">
        <v>172</v>
      </c>
      <c r="E20" s="8">
        <f t="shared" si="0"/>
        <v>8</v>
      </c>
    </row>
    <row r="21" spans="1:5" x14ac:dyDescent="0.25">
      <c r="A21" s="2">
        <f t="shared" si="1"/>
        <v>9</v>
      </c>
      <c r="B21" s="15" t="s">
        <v>43</v>
      </c>
      <c r="C21" s="16"/>
      <c r="D21" s="17" t="s">
        <v>51</v>
      </c>
      <c r="E21" s="8">
        <f t="shared" si="0"/>
        <v>9</v>
      </c>
    </row>
    <row r="22" spans="1:5" x14ac:dyDescent="0.25">
      <c r="A22" s="2">
        <f t="shared" si="1"/>
        <v>10</v>
      </c>
      <c r="B22" s="23" t="s">
        <v>151</v>
      </c>
      <c r="C22" s="16"/>
      <c r="D22" s="24" t="s">
        <v>152</v>
      </c>
      <c r="E22" s="8">
        <f>A22</f>
        <v>10</v>
      </c>
    </row>
    <row r="23" spans="1:5" x14ac:dyDescent="0.25">
      <c r="A23" s="2">
        <f t="shared" si="1"/>
        <v>11</v>
      </c>
      <c r="B23" s="15" t="s">
        <v>44</v>
      </c>
      <c r="C23" s="16"/>
      <c r="D23" s="17" t="s">
        <v>52</v>
      </c>
      <c r="E23" s="8">
        <f t="shared" ref="E23:E43" si="2">A23</f>
        <v>11</v>
      </c>
    </row>
    <row r="24" spans="1:5" x14ac:dyDescent="0.25">
      <c r="A24" s="5"/>
      <c r="B24" s="6" t="s">
        <v>53</v>
      </c>
      <c r="C24" s="7"/>
      <c r="D24" s="6" t="s">
        <v>54</v>
      </c>
      <c r="E24" s="5"/>
    </row>
    <row r="25" spans="1:5" x14ac:dyDescent="0.25">
      <c r="A25" s="8">
        <v>12</v>
      </c>
      <c r="B25" s="29" t="s">
        <v>173</v>
      </c>
      <c r="C25" s="4"/>
      <c r="D25" s="30" t="s">
        <v>174</v>
      </c>
      <c r="E25" s="8">
        <f t="shared" si="2"/>
        <v>12</v>
      </c>
    </row>
    <row r="26" spans="1:5" ht="25.5" x14ac:dyDescent="0.25">
      <c r="A26" s="8">
        <f t="shared" ref="A26:A43" si="3">A25+1</f>
        <v>13</v>
      </c>
      <c r="B26" s="37" t="s">
        <v>272</v>
      </c>
      <c r="C26" s="44"/>
      <c r="D26" s="38" t="s">
        <v>273</v>
      </c>
      <c r="E26" s="8">
        <f t="shared" si="2"/>
        <v>13</v>
      </c>
    </row>
    <row r="27" spans="1:5" ht="25.5" x14ac:dyDescent="0.25">
      <c r="A27" s="8">
        <f t="shared" si="3"/>
        <v>14</v>
      </c>
      <c r="B27" s="14" t="s">
        <v>55</v>
      </c>
      <c r="C27" s="4"/>
      <c r="D27" s="13" t="s">
        <v>71</v>
      </c>
      <c r="E27" s="8">
        <f t="shared" si="2"/>
        <v>14</v>
      </c>
    </row>
    <row r="28" spans="1:5" ht="38.25" x14ac:dyDescent="0.25">
      <c r="A28" s="8">
        <f t="shared" si="3"/>
        <v>15</v>
      </c>
      <c r="B28" s="14" t="s">
        <v>56</v>
      </c>
      <c r="C28" s="4"/>
      <c r="D28" s="13" t="s">
        <v>72</v>
      </c>
      <c r="E28" s="8">
        <f t="shared" si="2"/>
        <v>15</v>
      </c>
    </row>
    <row r="29" spans="1:5" ht="38.25" x14ac:dyDescent="0.25">
      <c r="A29" s="8">
        <f t="shared" si="3"/>
        <v>16</v>
      </c>
      <c r="B29" s="14" t="s">
        <v>57</v>
      </c>
      <c r="C29" s="4"/>
      <c r="D29" s="13" t="s">
        <v>73</v>
      </c>
      <c r="E29" s="8">
        <f t="shared" si="2"/>
        <v>16</v>
      </c>
    </row>
    <row r="30" spans="1:5" x14ac:dyDescent="0.25">
      <c r="A30" s="8">
        <f t="shared" si="3"/>
        <v>17</v>
      </c>
      <c r="B30" s="14" t="s">
        <v>58</v>
      </c>
      <c r="C30" s="4"/>
      <c r="D30" s="13" t="s">
        <v>74</v>
      </c>
      <c r="E30" s="8">
        <f t="shared" si="2"/>
        <v>17</v>
      </c>
    </row>
    <row r="31" spans="1:5" ht="25.5" x14ac:dyDescent="0.25">
      <c r="A31" s="8">
        <f t="shared" si="3"/>
        <v>18</v>
      </c>
      <c r="B31" s="14" t="s">
        <v>59</v>
      </c>
      <c r="C31" s="4"/>
      <c r="D31" s="13" t="s">
        <v>75</v>
      </c>
      <c r="E31" s="8">
        <f t="shared" si="2"/>
        <v>18</v>
      </c>
    </row>
    <row r="32" spans="1:5" ht="25.5" x14ac:dyDescent="0.25">
      <c r="A32" s="8">
        <f t="shared" si="3"/>
        <v>19</v>
      </c>
      <c r="B32" s="14" t="s">
        <v>60</v>
      </c>
      <c r="C32" s="4"/>
      <c r="D32" s="13" t="s">
        <v>76</v>
      </c>
      <c r="E32" s="8">
        <f t="shared" si="2"/>
        <v>19</v>
      </c>
    </row>
    <row r="33" spans="1:5" x14ac:dyDescent="0.25">
      <c r="A33" s="8">
        <f t="shared" si="3"/>
        <v>20</v>
      </c>
      <c r="B33" s="14" t="s">
        <v>61</v>
      </c>
      <c r="C33" s="4"/>
      <c r="D33" s="13" t="s">
        <v>77</v>
      </c>
      <c r="E33" s="8">
        <f t="shared" si="2"/>
        <v>20</v>
      </c>
    </row>
    <row r="34" spans="1:5" ht="38.25" x14ac:dyDescent="0.25">
      <c r="A34" s="8">
        <f t="shared" si="3"/>
        <v>21</v>
      </c>
      <c r="B34" s="14" t="s">
        <v>62</v>
      </c>
      <c r="C34" s="4"/>
      <c r="D34" s="13" t="s">
        <v>78</v>
      </c>
      <c r="E34" s="8">
        <f t="shared" si="2"/>
        <v>21</v>
      </c>
    </row>
    <row r="35" spans="1:5" ht="25.5" x14ac:dyDescent="0.25">
      <c r="A35" s="8">
        <f t="shared" si="3"/>
        <v>22</v>
      </c>
      <c r="B35" s="14" t="s">
        <v>185</v>
      </c>
      <c r="C35" s="4"/>
      <c r="D35" s="13" t="s">
        <v>184</v>
      </c>
      <c r="E35" s="8">
        <f t="shared" si="2"/>
        <v>22</v>
      </c>
    </row>
    <row r="36" spans="1:5" x14ac:dyDescent="0.25">
      <c r="A36" s="8">
        <f t="shared" si="3"/>
        <v>23</v>
      </c>
      <c r="B36" s="14" t="s">
        <v>63</v>
      </c>
      <c r="C36" s="4"/>
      <c r="D36" s="13" t="s">
        <v>79</v>
      </c>
      <c r="E36" s="8">
        <f t="shared" si="2"/>
        <v>23</v>
      </c>
    </row>
    <row r="37" spans="1:5" ht="38.25" x14ac:dyDescent="0.25">
      <c r="A37" s="8">
        <f t="shared" si="3"/>
        <v>24</v>
      </c>
      <c r="B37" s="14" t="s">
        <v>64</v>
      </c>
      <c r="C37" s="4"/>
      <c r="D37" s="13" t="s">
        <v>80</v>
      </c>
      <c r="E37" s="8">
        <f t="shared" si="2"/>
        <v>24</v>
      </c>
    </row>
    <row r="38" spans="1:5" x14ac:dyDescent="0.25">
      <c r="A38" s="8">
        <f t="shared" si="3"/>
        <v>25</v>
      </c>
      <c r="B38" s="14" t="s">
        <v>65</v>
      </c>
      <c r="C38" s="4"/>
      <c r="D38" s="13" t="s">
        <v>81</v>
      </c>
      <c r="E38" s="8">
        <f t="shared" si="2"/>
        <v>25</v>
      </c>
    </row>
    <row r="39" spans="1:5" ht="25.5" x14ac:dyDescent="0.25">
      <c r="A39" s="8">
        <f t="shared" si="3"/>
        <v>26</v>
      </c>
      <c r="B39" s="14" t="s">
        <v>66</v>
      </c>
      <c r="C39" s="4"/>
      <c r="D39" s="13" t="s">
        <v>82</v>
      </c>
      <c r="E39" s="8">
        <f t="shared" si="2"/>
        <v>26</v>
      </c>
    </row>
    <row r="40" spans="1:5" ht="51" x14ac:dyDescent="0.25">
      <c r="A40" s="8">
        <f t="shared" si="3"/>
        <v>27</v>
      </c>
      <c r="B40" s="14" t="s">
        <v>67</v>
      </c>
      <c r="C40" s="4"/>
      <c r="D40" s="13" t="s">
        <v>83</v>
      </c>
      <c r="E40" s="8">
        <f t="shared" si="2"/>
        <v>27</v>
      </c>
    </row>
    <row r="41" spans="1:5" ht="25.5" x14ac:dyDescent="0.25">
      <c r="A41" s="8">
        <f t="shared" si="3"/>
        <v>28</v>
      </c>
      <c r="B41" s="14" t="s">
        <v>68</v>
      </c>
      <c r="C41" s="4"/>
      <c r="D41" s="13" t="s">
        <v>84</v>
      </c>
      <c r="E41" s="8">
        <f t="shared" si="2"/>
        <v>28</v>
      </c>
    </row>
    <row r="42" spans="1:5" x14ac:dyDescent="0.25">
      <c r="A42" s="8">
        <f t="shared" si="3"/>
        <v>29</v>
      </c>
      <c r="B42" s="14" t="s">
        <v>69</v>
      </c>
      <c r="C42" s="4"/>
      <c r="D42" s="13" t="s">
        <v>85</v>
      </c>
      <c r="E42" s="8">
        <f t="shared" si="2"/>
        <v>29</v>
      </c>
    </row>
    <row r="43" spans="1:5" ht="38.25" x14ac:dyDescent="0.25">
      <c r="A43" s="8">
        <f t="shared" si="3"/>
        <v>30</v>
      </c>
      <c r="B43" s="14" t="s">
        <v>70</v>
      </c>
      <c r="C43" s="4"/>
      <c r="D43" s="13" t="s">
        <v>86</v>
      </c>
      <c r="E43" s="8">
        <f t="shared" si="2"/>
        <v>30</v>
      </c>
    </row>
    <row r="44" spans="1:5" x14ac:dyDescent="0.25">
      <c r="A44" s="5"/>
      <c r="B44" s="6" t="s">
        <v>87</v>
      </c>
      <c r="C44" s="7"/>
      <c r="D44" s="6" t="s">
        <v>88</v>
      </c>
      <c r="E44" s="5"/>
    </row>
    <row r="45" spans="1:5" x14ac:dyDescent="0.25">
      <c r="A45" s="8">
        <v>31</v>
      </c>
      <c r="B45" s="23" t="s">
        <v>274</v>
      </c>
      <c r="C45" s="44"/>
      <c r="D45" s="24" t="s">
        <v>275</v>
      </c>
      <c r="E45" s="8">
        <f t="shared" ref="E45:E79" si="4">A45</f>
        <v>31</v>
      </c>
    </row>
    <row r="46" spans="1:5" x14ac:dyDescent="0.25">
      <c r="A46" s="8">
        <f t="shared" ref="A46:A62" si="5">A45+1</f>
        <v>32</v>
      </c>
      <c r="B46" s="23" t="s">
        <v>153</v>
      </c>
      <c r="C46" s="4"/>
      <c r="D46" s="32" t="s">
        <v>157</v>
      </c>
      <c r="E46" s="8">
        <f t="shared" si="4"/>
        <v>32</v>
      </c>
    </row>
    <row r="47" spans="1:5" x14ac:dyDescent="0.25">
      <c r="A47" s="8">
        <f t="shared" si="5"/>
        <v>33</v>
      </c>
      <c r="B47" s="23" t="s">
        <v>154</v>
      </c>
      <c r="C47" s="44"/>
      <c r="D47" s="24" t="s">
        <v>158</v>
      </c>
      <c r="E47" s="8">
        <f t="shared" si="4"/>
        <v>33</v>
      </c>
    </row>
    <row r="48" spans="1:5" x14ac:dyDescent="0.25">
      <c r="A48" s="8">
        <f t="shared" si="5"/>
        <v>34</v>
      </c>
      <c r="B48" s="23" t="s">
        <v>155</v>
      </c>
      <c r="C48" s="44"/>
      <c r="D48" s="24" t="s">
        <v>159</v>
      </c>
      <c r="E48" s="8">
        <f t="shared" si="4"/>
        <v>34</v>
      </c>
    </row>
    <row r="49" spans="1:5" x14ac:dyDescent="0.25">
      <c r="A49" s="8">
        <f t="shared" si="5"/>
        <v>35</v>
      </c>
      <c r="B49" s="23" t="s">
        <v>89</v>
      </c>
      <c r="C49" s="4"/>
      <c r="D49" s="24" t="s">
        <v>99</v>
      </c>
      <c r="E49" s="8">
        <f t="shared" si="4"/>
        <v>35</v>
      </c>
    </row>
    <row r="50" spans="1:5" x14ac:dyDescent="0.25">
      <c r="A50" s="8">
        <f t="shared" si="5"/>
        <v>36</v>
      </c>
      <c r="B50" s="23" t="s">
        <v>90</v>
      </c>
      <c r="C50" s="4"/>
      <c r="D50" s="24" t="s">
        <v>100</v>
      </c>
      <c r="E50" s="8">
        <f t="shared" si="4"/>
        <v>36</v>
      </c>
    </row>
    <row r="51" spans="1:5" ht="25.5" x14ac:dyDescent="0.25">
      <c r="A51" s="8">
        <f t="shared" si="5"/>
        <v>37</v>
      </c>
      <c r="B51" s="29" t="s">
        <v>177</v>
      </c>
      <c r="C51" s="4"/>
      <c r="D51" s="30" t="s">
        <v>178</v>
      </c>
      <c r="E51" s="8">
        <f t="shared" si="4"/>
        <v>37</v>
      </c>
    </row>
    <row r="52" spans="1:5" x14ac:dyDescent="0.25">
      <c r="A52" s="8">
        <f t="shared" si="5"/>
        <v>38</v>
      </c>
      <c r="B52" s="23" t="s">
        <v>91</v>
      </c>
      <c r="C52" s="4"/>
      <c r="D52" s="24" t="s">
        <v>101</v>
      </c>
      <c r="E52" s="8">
        <f t="shared" si="4"/>
        <v>38</v>
      </c>
    </row>
    <row r="53" spans="1:5" ht="38.25" x14ac:dyDescent="0.25">
      <c r="A53" s="8">
        <f t="shared" si="5"/>
        <v>39</v>
      </c>
      <c r="B53" s="23" t="s">
        <v>156</v>
      </c>
      <c r="C53" s="44"/>
      <c r="D53" s="24" t="s">
        <v>183</v>
      </c>
      <c r="E53" s="8">
        <f t="shared" si="4"/>
        <v>39</v>
      </c>
    </row>
    <row r="54" spans="1:5" ht="213" customHeight="1" x14ac:dyDescent="0.25">
      <c r="A54" s="57"/>
      <c r="B54" s="58"/>
      <c r="C54" s="58"/>
      <c r="D54" s="58"/>
      <c r="E54" s="59"/>
    </row>
    <row r="55" spans="1:5" x14ac:dyDescent="0.25">
      <c r="A55" s="8">
        <v>40</v>
      </c>
      <c r="B55" s="23" t="s">
        <v>92</v>
      </c>
      <c r="C55" s="4"/>
      <c r="D55" s="24" t="s">
        <v>102</v>
      </c>
      <c r="E55" s="8">
        <f t="shared" si="4"/>
        <v>40</v>
      </c>
    </row>
    <row r="56" spans="1:5" x14ac:dyDescent="0.25">
      <c r="A56" s="8">
        <f t="shared" si="5"/>
        <v>41</v>
      </c>
      <c r="B56" s="23" t="s">
        <v>93</v>
      </c>
      <c r="C56" s="4"/>
      <c r="D56" s="24" t="s">
        <v>103</v>
      </c>
      <c r="E56" s="8">
        <f t="shared" si="4"/>
        <v>41</v>
      </c>
    </row>
    <row r="57" spans="1:5" x14ac:dyDescent="0.25">
      <c r="A57" s="8">
        <f t="shared" si="5"/>
        <v>42</v>
      </c>
      <c r="B57" s="23" t="s">
        <v>94</v>
      </c>
      <c r="C57" s="44" t="s">
        <v>13</v>
      </c>
      <c r="D57" s="24" t="s">
        <v>104</v>
      </c>
      <c r="E57" s="8">
        <f t="shared" si="4"/>
        <v>42</v>
      </c>
    </row>
    <row r="58" spans="1:5" x14ac:dyDescent="0.25">
      <c r="A58" s="8">
        <f t="shared" si="5"/>
        <v>43</v>
      </c>
      <c r="B58" s="23" t="s">
        <v>95</v>
      </c>
      <c r="C58" s="4"/>
      <c r="D58" s="24" t="s">
        <v>105</v>
      </c>
      <c r="E58" s="8">
        <f t="shared" si="4"/>
        <v>43</v>
      </c>
    </row>
    <row r="59" spans="1:5" x14ac:dyDescent="0.25">
      <c r="A59" s="8">
        <f t="shared" si="5"/>
        <v>44</v>
      </c>
      <c r="B59" s="23" t="s">
        <v>96</v>
      </c>
      <c r="C59" s="4"/>
      <c r="D59" s="24" t="s">
        <v>106</v>
      </c>
      <c r="E59" s="8">
        <f t="shared" si="4"/>
        <v>44</v>
      </c>
    </row>
    <row r="60" spans="1:5" x14ac:dyDescent="0.25">
      <c r="A60" s="8">
        <f t="shared" si="5"/>
        <v>45</v>
      </c>
      <c r="B60" s="23" t="s">
        <v>97</v>
      </c>
      <c r="C60" s="4"/>
      <c r="D60" s="24" t="s">
        <v>107</v>
      </c>
      <c r="E60" s="8">
        <f t="shared" si="4"/>
        <v>45</v>
      </c>
    </row>
    <row r="61" spans="1:5" x14ac:dyDescent="0.25">
      <c r="A61" s="8">
        <f t="shared" si="5"/>
        <v>46</v>
      </c>
      <c r="B61" s="23" t="s">
        <v>98</v>
      </c>
      <c r="C61" s="4"/>
      <c r="D61" s="24" t="s">
        <v>108</v>
      </c>
      <c r="E61" s="8"/>
    </row>
    <row r="62" spans="1:5" x14ac:dyDescent="0.25">
      <c r="A62" s="8">
        <f t="shared" si="5"/>
        <v>47</v>
      </c>
      <c r="B62" s="23" t="s">
        <v>160</v>
      </c>
      <c r="C62" s="4"/>
      <c r="D62" s="24" t="s">
        <v>161</v>
      </c>
      <c r="E62" s="8">
        <f t="shared" si="4"/>
        <v>47</v>
      </c>
    </row>
    <row r="63" spans="1:5" x14ac:dyDescent="0.25">
      <c r="A63" s="5"/>
      <c r="B63" s="6" t="s">
        <v>109</v>
      </c>
      <c r="C63" s="7"/>
      <c r="D63" s="6" t="s">
        <v>110</v>
      </c>
      <c r="E63" s="5"/>
    </row>
    <row r="64" spans="1:5" ht="25.5" x14ac:dyDescent="0.25">
      <c r="A64" s="8">
        <v>48</v>
      </c>
      <c r="B64" s="23" t="s">
        <v>111</v>
      </c>
      <c r="C64" s="4"/>
      <c r="D64" s="24" t="s">
        <v>121</v>
      </c>
      <c r="E64" s="8">
        <f t="shared" si="4"/>
        <v>48</v>
      </c>
    </row>
    <row r="65" spans="1:5" x14ac:dyDescent="0.25">
      <c r="A65" s="8">
        <f t="shared" ref="A65:A87" si="6">A64+1</f>
        <v>49</v>
      </c>
      <c r="B65" s="23" t="s">
        <v>112</v>
      </c>
      <c r="C65" s="4"/>
      <c r="D65" s="24" t="s">
        <v>122</v>
      </c>
      <c r="E65" s="8">
        <f t="shared" si="4"/>
        <v>49</v>
      </c>
    </row>
    <row r="66" spans="1:5" x14ac:dyDescent="0.25">
      <c r="A66" s="8">
        <f t="shared" si="6"/>
        <v>50</v>
      </c>
      <c r="B66" s="23" t="s">
        <v>113</v>
      </c>
      <c r="C66" s="4"/>
      <c r="D66" s="24" t="s">
        <v>123</v>
      </c>
      <c r="E66" s="8">
        <f t="shared" si="4"/>
        <v>50</v>
      </c>
    </row>
    <row r="67" spans="1:5" x14ac:dyDescent="0.25">
      <c r="A67" s="8">
        <f t="shared" si="6"/>
        <v>51</v>
      </c>
      <c r="B67" s="23" t="s">
        <v>162</v>
      </c>
      <c r="C67" s="4"/>
      <c r="D67" s="24" t="s">
        <v>124</v>
      </c>
      <c r="E67" s="8">
        <f t="shared" si="4"/>
        <v>51</v>
      </c>
    </row>
    <row r="68" spans="1:5" x14ac:dyDescent="0.25">
      <c r="A68" s="8">
        <f t="shared" si="6"/>
        <v>52</v>
      </c>
      <c r="B68" s="23" t="s">
        <v>114</v>
      </c>
      <c r="C68" s="4"/>
      <c r="D68" s="24" t="s">
        <v>125</v>
      </c>
      <c r="E68" s="8">
        <f t="shared" si="4"/>
        <v>52</v>
      </c>
    </row>
    <row r="69" spans="1:5" x14ac:dyDescent="0.25">
      <c r="A69" s="8">
        <f t="shared" si="6"/>
        <v>53</v>
      </c>
      <c r="B69" s="23" t="s">
        <v>115</v>
      </c>
      <c r="C69" s="4"/>
      <c r="D69" s="24" t="s">
        <v>126</v>
      </c>
      <c r="E69" s="8">
        <f t="shared" si="4"/>
        <v>53</v>
      </c>
    </row>
    <row r="70" spans="1:5" x14ac:dyDescent="0.25">
      <c r="A70" s="8">
        <f t="shared" si="6"/>
        <v>54</v>
      </c>
      <c r="B70" s="23" t="s">
        <v>163</v>
      </c>
      <c r="C70" s="4"/>
      <c r="D70" s="24" t="s">
        <v>167</v>
      </c>
      <c r="E70" s="8">
        <f t="shared" si="4"/>
        <v>54</v>
      </c>
    </row>
    <row r="71" spans="1:5" x14ac:dyDescent="0.25">
      <c r="A71" s="8">
        <f t="shared" si="6"/>
        <v>55</v>
      </c>
      <c r="B71" s="23" t="s">
        <v>164</v>
      </c>
      <c r="C71" s="44" t="s">
        <v>13</v>
      </c>
      <c r="D71" s="24" t="s">
        <v>168</v>
      </c>
      <c r="E71" s="8">
        <f t="shared" si="4"/>
        <v>55</v>
      </c>
    </row>
    <row r="72" spans="1:5" x14ac:dyDescent="0.25">
      <c r="A72" s="8">
        <f t="shared" si="6"/>
        <v>56</v>
      </c>
      <c r="B72" s="23" t="s">
        <v>165</v>
      </c>
      <c r="C72" s="4"/>
      <c r="D72" s="24" t="s">
        <v>169</v>
      </c>
      <c r="E72" s="8">
        <f t="shared" si="4"/>
        <v>56</v>
      </c>
    </row>
    <row r="73" spans="1:5" x14ac:dyDescent="0.25">
      <c r="A73" s="8">
        <f t="shared" si="6"/>
        <v>57</v>
      </c>
      <c r="B73" s="23" t="s">
        <v>116</v>
      </c>
      <c r="C73" s="4"/>
      <c r="D73" s="24" t="s">
        <v>127</v>
      </c>
      <c r="E73" s="8">
        <f t="shared" si="4"/>
        <v>57</v>
      </c>
    </row>
    <row r="74" spans="1:5" x14ac:dyDescent="0.25">
      <c r="A74" s="8">
        <f t="shared" si="6"/>
        <v>58</v>
      </c>
      <c r="B74" s="23" t="s">
        <v>117</v>
      </c>
      <c r="C74" s="44" t="s">
        <v>13</v>
      </c>
      <c r="D74" s="24" t="s">
        <v>128</v>
      </c>
      <c r="E74" s="8">
        <f t="shared" si="4"/>
        <v>58</v>
      </c>
    </row>
    <row r="75" spans="1:5" ht="38.25" x14ac:dyDescent="0.25">
      <c r="A75" s="8">
        <f t="shared" si="6"/>
        <v>59</v>
      </c>
      <c r="B75" s="31" t="s">
        <v>118</v>
      </c>
      <c r="C75" s="4"/>
      <c r="D75" s="24" t="s">
        <v>129</v>
      </c>
      <c r="E75" s="8">
        <f t="shared" si="4"/>
        <v>59</v>
      </c>
    </row>
    <row r="76" spans="1:5" x14ac:dyDescent="0.25">
      <c r="A76" s="8">
        <f t="shared" si="6"/>
        <v>60</v>
      </c>
      <c r="B76" s="31" t="s">
        <v>119</v>
      </c>
      <c r="C76" s="4"/>
      <c r="D76" s="24" t="s">
        <v>130</v>
      </c>
      <c r="E76" s="8">
        <f t="shared" si="4"/>
        <v>60</v>
      </c>
    </row>
    <row r="77" spans="1:5" x14ac:dyDescent="0.25">
      <c r="A77" s="8">
        <f t="shared" si="6"/>
        <v>61</v>
      </c>
      <c r="B77" s="31" t="s">
        <v>120</v>
      </c>
      <c r="C77" s="4"/>
      <c r="D77" s="24" t="s">
        <v>131</v>
      </c>
      <c r="E77" s="8">
        <f t="shared" si="4"/>
        <v>61</v>
      </c>
    </row>
    <row r="78" spans="1:5" x14ac:dyDescent="0.25">
      <c r="A78" s="8">
        <f t="shared" si="6"/>
        <v>62</v>
      </c>
      <c r="B78" s="31" t="s">
        <v>166</v>
      </c>
      <c r="C78" s="4"/>
      <c r="D78" s="24" t="s">
        <v>170</v>
      </c>
      <c r="E78" s="8"/>
    </row>
    <row r="79" spans="1:5" x14ac:dyDescent="0.25">
      <c r="A79" s="8">
        <f t="shared" si="6"/>
        <v>63</v>
      </c>
      <c r="B79" s="31" t="s">
        <v>27</v>
      </c>
      <c r="C79" s="4"/>
      <c r="D79" s="24" t="s">
        <v>132</v>
      </c>
      <c r="E79" s="8">
        <f t="shared" si="4"/>
        <v>63</v>
      </c>
    </row>
    <row r="80" spans="1:5" x14ac:dyDescent="0.25">
      <c r="A80" s="5"/>
      <c r="B80" s="6" t="s">
        <v>16</v>
      </c>
      <c r="C80" s="7"/>
      <c r="D80" s="6" t="s">
        <v>133</v>
      </c>
      <c r="E80" s="5"/>
    </row>
    <row r="81" spans="1:14" ht="25.5" x14ac:dyDescent="0.25">
      <c r="A81" s="8">
        <v>64</v>
      </c>
      <c r="B81" s="31" t="s">
        <v>28</v>
      </c>
      <c r="C81" s="4"/>
      <c r="D81" s="32" t="s">
        <v>137</v>
      </c>
      <c r="E81" s="8">
        <f t="shared" ref="E81:E92" si="7">A81</f>
        <v>64</v>
      </c>
    </row>
    <row r="82" spans="1:14" ht="38.25" x14ac:dyDescent="0.25">
      <c r="A82" s="8">
        <f t="shared" si="6"/>
        <v>65</v>
      </c>
      <c r="B82" s="31" t="s">
        <v>134</v>
      </c>
      <c r="C82" s="4"/>
      <c r="D82" s="32" t="s">
        <v>138</v>
      </c>
      <c r="E82" s="8"/>
    </row>
    <row r="83" spans="1:14" ht="38.25" x14ac:dyDescent="0.25">
      <c r="A83" s="8">
        <f t="shared" si="6"/>
        <v>66</v>
      </c>
      <c r="B83" s="31" t="s">
        <v>135</v>
      </c>
      <c r="C83" s="4"/>
      <c r="D83" s="32" t="s">
        <v>139</v>
      </c>
      <c r="E83" s="8">
        <f t="shared" si="7"/>
        <v>66</v>
      </c>
    </row>
    <row r="84" spans="1:14" ht="25.5" x14ac:dyDescent="0.25">
      <c r="A84" s="8">
        <f t="shared" si="6"/>
        <v>67</v>
      </c>
      <c r="B84" s="31" t="s">
        <v>18</v>
      </c>
      <c r="C84" s="4"/>
      <c r="D84" s="32" t="s">
        <v>140</v>
      </c>
      <c r="E84" s="8">
        <f t="shared" si="7"/>
        <v>67</v>
      </c>
    </row>
    <row r="85" spans="1:14" ht="25.5" x14ac:dyDescent="0.25">
      <c r="A85" s="8">
        <f t="shared" si="6"/>
        <v>68</v>
      </c>
      <c r="B85" s="31" t="s">
        <v>17</v>
      </c>
      <c r="C85" s="4"/>
      <c r="D85" s="32" t="s">
        <v>141</v>
      </c>
      <c r="E85" s="8">
        <f t="shared" si="7"/>
        <v>68</v>
      </c>
    </row>
    <row r="86" spans="1:14" ht="25.5" x14ac:dyDescent="0.25">
      <c r="A86" s="8">
        <f t="shared" si="6"/>
        <v>69</v>
      </c>
      <c r="B86" s="31" t="s">
        <v>136</v>
      </c>
      <c r="C86" s="4"/>
      <c r="D86" s="32" t="s">
        <v>142</v>
      </c>
      <c r="E86" s="8">
        <f t="shared" si="7"/>
        <v>69</v>
      </c>
    </row>
    <row r="87" spans="1:14" ht="25.5" x14ac:dyDescent="0.25">
      <c r="A87" s="8">
        <f t="shared" si="6"/>
        <v>70</v>
      </c>
      <c r="B87" s="31" t="s">
        <v>19</v>
      </c>
      <c r="C87" s="4"/>
      <c r="D87" s="32" t="s">
        <v>20</v>
      </c>
      <c r="E87" s="8">
        <f t="shared" si="7"/>
        <v>70</v>
      </c>
    </row>
    <row r="88" spans="1:14" x14ac:dyDescent="0.25">
      <c r="A88" s="5"/>
      <c r="B88" s="6" t="s">
        <v>21</v>
      </c>
      <c r="C88" s="7"/>
      <c r="D88" s="6" t="s">
        <v>22</v>
      </c>
      <c r="E88" s="5"/>
    </row>
    <row r="89" spans="1:14" x14ac:dyDescent="0.25">
      <c r="A89" s="8">
        <v>71</v>
      </c>
      <c r="B89" s="31" t="s">
        <v>181</v>
      </c>
      <c r="C89" s="4"/>
      <c r="D89" s="34" t="s">
        <v>144</v>
      </c>
      <c r="E89" s="8">
        <f t="shared" si="7"/>
        <v>71</v>
      </c>
    </row>
    <row r="90" spans="1:14" x14ac:dyDescent="0.25">
      <c r="A90" s="8">
        <f t="shared" ref="A90:A92" si="8">A89+1</f>
        <v>72</v>
      </c>
      <c r="B90" s="31" t="s">
        <v>143</v>
      </c>
      <c r="C90" s="4"/>
      <c r="D90" s="34" t="s">
        <v>145</v>
      </c>
      <c r="E90" s="8">
        <f t="shared" si="7"/>
        <v>72</v>
      </c>
    </row>
    <row r="91" spans="1:14" ht="51" x14ac:dyDescent="0.25">
      <c r="A91" s="8">
        <f t="shared" si="8"/>
        <v>73</v>
      </c>
      <c r="B91" s="31" t="s">
        <v>182</v>
      </c>
      <c r="C91" s="4"/>
      <c r="D91" s="34" t="s">
        <v>146</v>
      </c>
      <c r="E91" s="8">
        <f t="shared" si="7"/>
        <v>73</v>
      </c>
    </row>
    <row r="92" spans="1:14" ht="51" x14ac:dyDescent="0.25">
      <c r="A92" s="8">
        <f t="shared" si="8"/>
        <v>74</v>
      </c>
      <c r="B92" s="31" t="s">
        <v>147</v>
      </c>
      <c r="C92" s="4"/>
      <c r="D92" s="34" t="s">
        <v>148</v>
      </c>
      <c r="E92" s="8">
        <f t="shared" si="7"/>
        <v>74</v>
      </c>
    </row>
    <row r="93" spans="1:14" s="20" customFormat="1" x14ac:dyDescent="0.25">
      <c r="A93" s="26"/>
      <c r="B93" s="27" t="s">
        <v>23</v>
      </c>
      <c r="C93" s="28"/>
      <c r="D93" s="27" t="s">
        <v>149</v>
      </c>
      <c r="E93" s="26"/>
    </row>
    <row r="94" spans="1:14" s="36" customFormat="1" x14ac:dyDescent="0.25">
      <c r="A94" s="33">
        <v>75</v>
      </c>
      <c r="B94" s="31" t="s">
        <v>24</v>
      </c>
      <c r="C94" s="44"/>
      <c r="D94" s="34" t="s">
        <v>150</v>
      </c>
      <c r="E94" s="33">
        <f t="shared" ref="E94:E95" si="9">A94</f>
        <v>75</v>
      </c>
      <c r="F94" s="35"/>
      <c r="G94" s="35"/>
      <c r="H94" s="35"/>
      <c r="I94" s="35"/>
      <c r="J94" s="35"/>
      <c r="K94" s="35"/>
      <c r="L94" s="35"/>
      <c r="M94" s="35"/>
      <c r="N94" s="35"/>
    </row>
    <row r="95" spans="1:14" s="36" customFormat="1" x14ac:dyDescent="0.25">
      <c r="A95" s="33">
        <f>A94+1</f>
        <v>76</v>
      </c>
      <c r="B95" s="31" t="s">
        <v>175</v>
      </c>
      <c r="C95" s="44"/>
      <c r="D95" s="34" t="s">
        <v>176</v>
      </c>
      <c r="E95" s="33">
        <f t="shared" si="9"/>
        <v>76</v>
      </c>
      <c r="F95" s="35"/>
      <c r="G95" s="35"/>
      <c r="H95" s="35"/>
      <c r="I95" s="35"/>
      <c r="J95" s="35"/>
      <c r="K95" s="35"/>
      <c r="L95" s="35"/>
      <c r="M95" s="35"/>
      <c r="N95" s="35"/>
    </row>
    <row r="96" spans="1:14" s="20" customFormat="1" x14ac:dyDescent="0.25">
      <c r="A96" s="26"/>
      <c r="B96" s="27" t="s">
        <v>268</v>
      </c>
      <c r="C96" s="28"/>
      <c r="D96" s="27" t="s">
        <v>269</v>
      </c>
      <c r="E96" s="26"/>
    </row>
    <row r="97" spans="1:14" s="20" customFormat="1" ht="76.5" x14ac:dyDescent="0.25">
      <c r="A97" s="40">
        <v>77</v>
      </c>
      <c r="B97" s="41" t="s">
        <v>270</v>
      </c>
      <c r="C97" s="42"/>
      <c r="D97" s="41" t="s">
        <v>271</v>
      </c>
      <c r="E97" s="43">
        <f t="shared" ref="E97" si="10">A97</f>
        <v>77</v>
      </c>
    </row>
    <row r="99" spans="1:14" s="20" customFormat="1" ht="36.950000000000003" customHeight="1" x14ac:dyDescent="0.25">
      <c r="A99" s="53" t="s">
        <v>186</v>
      </c>
      <c r="B99" s="54"/>
      <c r="C99" s="21"/>
      <c r="D99" s="55" t="s">
        <v>187</v>
      </c>
      <c r="E99" s="56"/>
    </row>
    <row r="100" spans="1:14" s="20" customFormat="1" ht="36.950000000000003" customHeight="1" x14ac:dyDescent="0.25">
      <c r="A100" s="49" t="s">
        <v>0</v>
      </c>
      <c r="B100" s="50"/>
      <c r="C100" s="22" t="s">
        <v>10</v>
      </c>
      <c r="D100" s="51" t="s">
        <v>9</v>
      </c>
      <c r="E100" s="52"/>
    </row>
    <row r="101" spans="1:14" s="20" customFormat="1" ht="36.950000000000003" customHeight="1" x14ac:dyDescent="0.25">
      <c r="A101" s="45" t="s">
        <v>1</v>
      </c>
      <c r="B101" s="46"/>
      <c r="C101" s="16"/>
      <c r="D101" s="47" t="s">
        <v>7</v>
      </c>
      <c r="E101" s="48"/>
    </row>
    <row r="102" spans="1:14" s="20" customFormat="1" ht="36.950000000000003" customHeight="1" x14ac:dyDescent="0.25">
      <c r="A102" s="45" t="s">
        <v>2</v>
      </c>
      <c r="B102" s="46"/>
      <c r="C102" s="18" t="s">
        <v>3</v>
      </c>
      <c r="D102" s="47" t="s">
        <v>8</v>
      </c>
      <c r="E102" s="48"/>
    </row>
    <row r="103" spans="1:14" s="20" customFormat="1" ht="36.950000000000003" customHeight="1" x14ac:dyDescent="0.25">
      <c r="A103" s="45" t="s">
        <v>25</v>
      </c>
      <c r="B103" s="46"/>
      <c r="C103" s="18"/>
      <c r="D103" s="47" t="s">
        <v>26</v>
      </c>
      <c r="E103" s="48"/>
    </row>
    <row r="104" spans="1:14" s="20" customFormat="1" ht="52.5" customHeight="1" x14ac:dyDescent="0.25">
      <c r="A104" s="49" t="s">
        <v>35</v>
      </c>
      <c r="B104" s="50"/>
      <c r="C104" s="25" t="s">
        <v>34</v>
      </c>
      <c r="D104" s="51" t="s">
        <v>36</v>
      </c>
      <c r="E104" s="52"/>
    </row>
    <row r="105" spans="1:14" s="20" customFormat="1" ht="21" customHeight="1" x14ac:dyDescent="0.25">
      <c r="A105" s="45" t="s">
        <v>4</v>
      </c>
      <c r="B105" s="46"/>
      <c r="C105" s="44"/>
      <c r="D105" s="47" t="s">
        <v>5</v>
      </c>
      <c r="E105" s="48"/>
    </row>
    <row r="106" spans="1:14" s="20" customFormat="1" ht="21" customHeight="1" x14ac:dyDescent="0.25">
      <c r="A106" s="45" t="s">
        <v>6</v>
      </c>
      <c r="B106" s="46"/>
      <c r="C106" s="44"/>
      <c r="D106" s="47" t="s">
        <v>33</v>
      </c>
      <c r="E106" s="48"/>
    </row>
    <row r="107" spans="1:14" x14ac:dyDescent="0.25">
      <c r="A107" s="5"/>
      <c r="B107" s="6" t="s">
        <v>188</v>
      </c>
      <c r="C107" s="7"/>
      <c r="D107" s="6" t="s">
        <v>189</v>
      </c>
      <c r="E107" s="5"/>
      <c r="F107" s="3"/>
      <c r="G107" s="3"/>
      <c r="H107" s="3"/>
      <c r="I107" s="3"/>
      <c r="J107" s="3"/>
      <c r="K107" s="3"/>
      <c r="L107" s="3"/>
      <c r="M107" s="3"/>
      <c r="N107" s="3"/>
    </row>
    <row r="108" spans="1:14" x14ac:dyDescent="0.25">
      <c r="A108" s="8">
        <v>78</v>
      </c>
      <c r="B108" s="14" t="s">
        <v>190</v>
      </c>
      <c r="C108" s="4"/>
      <c r="D108" s="39" t="s">
        <v>191</v>
      </c>
      <c r="E108" s="8">
        <f>A108</f>
        <v>78</v>
      </c>
      <c r="F108" s="3"/>
      <c r="G108" s="3"/>
      <c r="H108" s="3"/>
      <c r="I108" s="3"/>
      <c r="J108" s="3"/>
      <c r="K108" s="3"/>
      <c r="L108" s="3"/>
      <c r="M108" s="3"/>
      <c r="N108" s="3"/>
    </row>
    <row r="109" spans="1:14" x14ac:dyDescent="0.25">
      <c r="A109" s="8">
        <f>A108+1</f>
        <v>79</v>
      </c>
      <c r="B109" s="14" t="s">
        <v>192</v>
      </c>
      <c r="C109" s="4"/>
      <c r="D109" s="39" t="s">
        <v>193</v>
      </c>
      <c r="E109" s="8">
        <f t="shared" ref="E109:E117" si="11">A109</f>
        <v>79</v>
      </c>
      <c r="F109" s="3"/>
      <c r="G109" s="3"/>
      <c r="H109" s="3"/>
      <c r="I109" s="3"/>
      <c r="J109" s="3"/>
      <c r="K109" s="3"/>
      <c r="L109" s="3"/>
      <c r="M109" s="3"/>
      <c r="N109" s="3"/>
    </row>
    <row r="110" spans="1:14" ht="25.5" x14ac:dyDescent="0.25">
      <c r="A110" s="8">
        <f t="shared" ref="A110:A133" si="12">A109+1</f>
        <v>80</v>
      </c>
      <c r="B110" s="14" t="s">
        <v>194</v>
      </c>
      <c r="C110" s="4"/>
      <c r="D110" s="39" t="s">
        <v>195</v>
      </c>
      <c r="E110" s="8">
        <f t="shared" si="11"/>
        <v>80</v>
      </c>
      <c r="F110" s="3"/>
      <c r="G110" s="3"/>
      <c r="H110" s="3"/>
      <c r="I110" s="3"/>
      <c r="J110" s="3"/>
      <c r="K110" s="3"/>
      <c r="L110" s="3"/>
      <c r="M110" s="3"/>
      <c r="N110" s="3"/>
    </row>
    <row r="111" spans="1:14" x14ac:dyDescent="0.25">
      <c r="A111" s="8">
        <f t="shared" si="12"/>
        <v>81</v>
      </c>
      <c r="B111" s="14" t="s">
        <v>196</v>
      </c>
      <c r="C111" s="4"/>
      <c r="D111" s="39" t="s">
        <v>197</v>
      </c>
      <c r="E111" s="8">
        <f t="shared" si="11"/>
        <v>81</v>
      </c>
      <c r="F111" s="3"/>
      <c r="G111" s="3"/>
      <c r="H111" s="3"/>
      <c r="I111" s="3"/>
      <c r="J111" s="3"/>
      <c r="K111" s="3"/>
      <c r="L111" s="3"/>
      <c r="M111" s="3"/>
      <c r="N111" s="3"/>
    </row>
    <row r="112" spans="1:14" x14ac:dyDescent="0.25">
      <c r="A112" s="8">
        <f t="shared" si="12"/>
        <v>82</v>
      </c>
      <c r="B112" s="14" t="s">
        <v>198</v>
      </c>
      <c r="C112" s="4"/>
      <c r="D112" s="39" t="s">
        <v>199</v>
      </c>
      <c r="E112" s="8">
        <f t="shared" si="11"/>
        <v>82</v>
      </c>
      <c r="F112" s="3"/>
      <c r="G112" s="3"/>
      <c r="H112" s="3"/>
      <c r="I112" s="3"/>
      <c r="J112" s="3"/>
      <c r="K112" s="3"/>
      <c r="L112" s="3"/>
      <c r="M112" s="3"/>
      <c r="N112" s="3"/>
    </row>
    <row r="113" spans="1:14" x14ac:dyDescent="0.25">
      <c r="A113" s="8">
        <f t="shared" si="12"/>
        <v>83</v>
      </c>
      <c r="B113" s="14" t="s">
        <v>200</v>
      </c>
      <c r="C113" s="44"/>
      <c r="D113" s="39" t="s">
        <v>201</v>
      </c>
      <c r="E113" s="8">
        <f t="shared" si="11"/>
        <v>83</v>
      </c>
      <c r="F113" s="3"/>
      <c r="G113" s="3"/>
      <c r="H113" s="3"/>
      <c r="I113" s="3"/>
      <c r="J113" s="3"/>
      <c r="K113" s="3"/>
      <c r="L113" s="3"/>
      <c r="M113" s="3"/>
      <c r="N113" s="3"/>
    </row>
    <row r="114" spans="1:14" ht="25.5" x14ac:dyDescent="0.25">
      <c r="A114" s="8">
        <f t="shared" si="12"/>
        <v>84</v>
      </c>
      <c r="B114" s="14" t="s">
        <v>202</v>
      </c>
      <c r="C114" s="4"/>
      <c r="D114" s="39" t="s">
        <v>203</v>
      </c>
      <c r="E114" s="8">
        <f t="shared" si="11"/>
        <v>84</v>
      </c>
      <c r="F114" s="3"/>
      <c r="G114" s="3"/>
      <c r="H114" s="3"/>
      <c r="I114" s="3"/>
      <c r="J114" s="3"/>
      <c r="K114" s="3"/>
      <c r="L114" s="3"/>
      <c r="M114" s="3"/>
      <c r="N114" s="3"/>
    </row>
    <row r="115" spans="1:14" x14ac:dyDescent="0.25">
      <c r="A115" s="8">
        <f t="shared" si="12"/>
        <v>85</v>
      </c>
      <c r="B115" s="14" t="s">
        <v>204</v>
      </c>
      <c r="C115" s="44"/>
      <c r="D115" s="39" t="s">
        <v>205</v>
      </c>
      <c r="E115" s="8">
        <f t="shared" si="11"/>
        <v>85</v>
      </c>
      <c r="F115" s="3"/>
      <c r="G115" s="3"/>
      <c r="H115" s="3"/>
      <c r="I115" s="3"/>
      <c r="J115" s="3"/>
      <c r="K115" s="3"/>
      <c r="L115" s="3"/>
      <c r="M115" s="3"/>
      <c r="N115" s="3"/>
    </row>
    <row r="116" spans="1:14" x14ac:dyDescent="0.25">
      <c r="A116" s="8">
        <f t="shared" si="12"/>
        <v>86</v>
      </c>
      <c r="B116" s="14" t="s">
        <v>206</v>
      </c>
      <c r="C116" s="44"/>
      <c r="D116" s="39" t="s">
        <v>207</v>
      </c>
      <c r="E116" s="8">
        <f t="shared" si="11"/>
        <v>86</v>
      </c>
      <c r="F116" s="3"/>
      <c r="G116" s="3"/>
      <c r="H116" s="3"/>
      <c r="I116" s="3"/>
      <c r="J116" s="3"/>
      <c r="K116" s="3"/>
      <c r="L116" s="3"/>
      <c r="M116" s="3"/>
      <c r="N116" s="3"/>
    </row>
    <row r="117" spans="1:14" x14ac:dyDescent="0.25">
      <c r="A117" s="8">
        <f t="shared" si="12"/>
        <v>87</v>
      </c>
      <c r="B117" s="14" t="s">
        <v>208</v>
      </c>
      <c r="C117" s="4"/>
      <c r="D117" s="39" t="s">
        <v>209</v>
      </c>
      <c r="E117" s="8">
        <f t="shared" si="11"/>
        <v>87</v>
      </c>
      <c r="F117" s="3"/>
      <c r="G117" s="3"/>
      <c r="H117" s="3"/>
      <c r="I117" s="3"/>
      <c r="J117" s="3"/>
      <c r="K117" s="3"/>
      <c r="L117" s="3"/>
      <c r="M117" s="3"/>
      <c r="N117" s="3"/>
    </row>
    <row r="118" spans="1:14" x14ac:dyDescent="0.25">
      <c r="A118" s="8">
        <f t="shared" si="12"/>
        <v>88</v>
      </c>
      <c r="B118" s="14" t="s">
        <v>210</v>
      </c>
      <c r="C118" s="4"/>
      <c r="D118" s="39" t="s">
        <v>211</v>
      </c>
      <c r="E118" s="8">
        <f>A118</f>
        <v>88</v>
      </c>
      <c r="F118" s="3"/>
      <c r="G118" s="3"/>
      <c r="H118" s="3"/>
      <c r="I118" s="3"/>
      <c r="J118" s="3"/>
      <c r="K118" s="3"/>
      <c r="L118" s="3"/>
      <c r="M118" s="3"/>
      <c r="N118" s="3"/>
    </row>
    <row r="119" spans="1:14" x14ac:dyDescent="0.25">
      <c r="A119" s="8">
        <f t="shared" si="12"/>
        <v>89</v>
      </c>
      <c r="B119" s="14" t="s">
        <v>212</v>
      </c>
      <c r="C119" s="4"/>
      <c r="D119" s="39" t="s">
        <v>213</v>
      </c>
      <c r="E119" s="8">
        <f t="shared" ref="E119:E133" si="13">A119</f>
        <v>89</v>
      </c>
      <c r="F119" s="3"/>
      <c r="G119" s="3"/>
      <c r="H119" s="3"/>
      <c r="I119" s="3"/>
      <c r="J119" s="3"/>
      <c r="K119" s="3"/>
      <c r="L119" s="3"/>
      <c r="M119" s="3"/>
      <c r="N119" s="3"/>
    </row>
    <row r="120" spans="1:14" x14ac:dyDescent="0.25">
      <c r="A120" s="8">
        <f t="shared" si="12"/>
        <v>90</v>
      </c>
      <c r="B120" s="14" t="s">
        <v>214</v>
      </c>
      <c r="C120" s="44"/>
      <c r="D120" s="39" t="s">
        <v>215</v>
      </c>
      <c r="E120" s="8">
        <f t="shared" si="13"/>
        <v>90</v>
      </c>
      <c r="F120" s="3"/>
      <c r="G120" s="3"/>
      <c r="H120" s="3"/>
      <c r="I120" s="3"/>
      <c r="J120" s="3"/>
      <c r="K120" s="3"/>
      <c r="L120" s="3"/>
      <c r="M120" s="3"/>
      <c r="N120" s="3"/>
    </row>
    <row r="121" spans="1:14" x14ac:dyDescent="0.25">
      <c r="A121" s="8">
        <f t="shared" si="12"/>
        <v>91</v>
      </c>
      <c r="B121" s="14" t="s">
        <v>216</v>
      </c>
      <c r="C121" s="4"/>
      <c r="D121" s="39" t="s">
        <v>217</v>
      </c>
      <c r="E121" s="8">
        <f t="shared" si="13"/>
        <v>91</v>
      </c>
      <c r="F121" s="3"/>
      <c r="G121" s="3"/>
      <c r="H121" s="3"/>
      <c r="I121" s="3"/>
      <c r="J121" s="3"/>
      <c r="K121" s="3"/>
      <c r="L121" s="3"/>
      <c r="M121" s="3"/>
      <c r="N121" s="3"/>
    </row>
    <row r="122" spans="1:14" x14ac:dyDescent="0.25">
      <c r="A122" s="8">
        <f t="shared" si="12"/>
        <v>92</v>
      </c>
      <c r="B122" s="14" t="s">
        <v>218</v>
      </c>
      <c r="C122" s="44"/>
      <c r="D122" s="39" t="s">
        <v>219</v>
      </c>
      <c r="E122" s="8">
        <f t="shared" si="13"/>
        <v>92</v>
      </c>
      <c r="F122" s="3"/>
      <c r="G122" s="3"/>
      <c r="H122" s="3"/>
      <c r="I122" s="3"/>
      <c r="J122" s="3"/>
      <c r="K122" s="3"/>
      <c r="L122" s="3"/>
      <c r="M122" s="3"/>
      <c r="N122" s="3"/>
    </row>
    <row r="123" spans="1:14" x14ac:dyDescent="0.25">
      <c r="A123" s="8">
        <f t="shared" si="12"/>
        <v>93</v>
      </c>
      <c r="B123" s="14" t="s">
        <v>220</v>
      </c>
      <c r="C123" s="4"/>
      <c r="D123" s="39" t="s">
        <v>221</v>
      </c>
      <c r="E123" s="8">
        <f t="shared" si="13"/>
        <v>93</v>
      </c>
      <c r="F123" s="3"/>
      <c r="G123" s="3"/>
      <c r="H123" s="3"/>
      <c r="I123" s="3"/>
      <c r="J123" s="3"/>
      <c r="K123" s="3"/>
      <c r="L123" s="3"/>
      <c r="M123" s="3"/>
      <c r="N123" s="3"/>
    </row>
    <row r="124" spans="1:14" ht="25.5" x14ac:dyDescent="0.25">
      <c r="A124" s="8">
        <f t="shared" si="12"/>
        <v>94</v>
      </c>
      <c r="B124" s="14" t="s">
        <v>222</v>
      </c>
      <c r="C124" s="4"/>
      <c r="D124" s="39" t="s">
        <v>223</v>
      </c>
      <c r="E124" s="8">
        <f t="shared" si="13"/>
        <v>94</v>
      </c>
      <c r="F124" s="3"/>
      <c r="G124" s="3"/>
      <c r="H124" s="3"/>
      <c r="I124" s="3"/>
      <c r="J124" s="3"/>
      <c r="K124" s="3"/>
      <c r="L124" s="3"/>
      <c r="M124" s="3"/>
      <c r="N124" s="3"/>
    </row>
    <row r="125" spans="1:14" x14ac:dyDescent="0.25">
      <c r="A125" s="8">
        <f t="shared" si="12"/>
        <v>95</v>
      </c>
      <c r="B125" s="14" t="s">
        <v>224</v>
      </c>
      <c r="C125" s="4"/>
      <c r="D125" s="39" t="s">
        <v>225</v>
      </c>
      <c r="E125" s="8">
        <f t="shared" si="13"/>
        <v>95</v>
      </c>
      <c r="F125" s="3"/>
      <c r="G125" s="3"/>
      <c r="H125" s="3"/>
      <c r="I125" s="3"/>
      <c r="J125" s="3"/>
      <c r="K125" s="3"/>
      <c r="L125" s="3"/>
      <c r="M125" s="3"/>
      <c r="N125" s="3"/>
    </row>
    <row r="126" spans="1:14" x14ac:dyDescent="0.25">
      <c r="A126" s="8">
        <f t="shared" si="12"/>
        <v>96</v>
      </c>
      <c r="B126" s="14" t="s">
        <v>226</v>
      </c>
      <c r="C126" s="4"/>
      <c r="D126" s="39" t="s">
        <v>227</v>
      </c>
      <c r="E126" s="8">
        <f t="shared" si="13"/>
        <v>96</v>
      </c>
      <c r="F126" s="3"/>
      <c r="G126" s="3"/>
      <c r="H126" s="3"/>
      <c r="I126" s="3"/>
      <c r="J126" s="3"/>
      <c r="K126" s="3"/>
      <c r="L126" s="3"/>
      <c r="M126" s="3"/>
      <c r="N126" s="3"/>
    </row>
    <row r="127" spans="1:14" x14ac:dyDescent="0.25">
      <c r="A127" s="8">
        <f t="shared" si="12"/>
        <v>97</v>
      </c>
      <c r="B127" s="14" t="s">
        <v>228</v>
      </c>
      <c r="C127" s="4"/>
      <c r="D127" s="39" t="s">
        <v>229</v>
      </c>
      <c r="E127" s="8">
        <f t="shared" si="13"/>
        <v>97</v>
      </c>
      <c r="F127" s="3"/>
      <c r="G127" s="3"/>
      <c r="H127" s="3"/>
      <c r="I127" s="3"/>
      <c r="J127" s="3"/>
      <c r="K127" s="3"/>
      <c r="L127" s="3"/>
      <c r="M127" s="3"/>
      <c r="N127" s="3"/>
    </row>
    <row r="128" spans="1:14" x14ac:dyDescent="0.25">
      <c r="A128" s="8">
        <f t="shared" si="12"/>
        <v>98</v>
      </c>
      <c r="B128" s="14" t="s">
        <v>230</v>
      </c>
      <c r="C128" s="4"/>
      <c r="D128" s="39" t="s">
        <v>231</v>
      </c>
      <c r="E128" s="8">
        <f t="shared" si="13"/>
        <v>98</v>
      </c>
      <c r="F128" s="3"/>
      <c r="G128" s="3"/>
      <c r="H128" s="3"/>
      <c r="I128" s="3"/>
      <c r="J128" s="3"/>
      <c r="K128" s="3"/>
      <c r="L128" s="3"/>
      <c r="M128" s="3"/>
      <c r="N128" s="3"/>
    </row>
    <row r="129" spans="1:14" x14ac:dyDescent="0.25">
      <c r="A129" s="8">
        <f t="shared" si="12"/>
        <v>99</v>
      </c>
      <c r="B129" s="14" t="s">
        <v>232</v>
      </c>
      <c r="C129" s="4"/>
      <c r="D129" s="39" t="s">
        <v>233</v>
      </c>
      <c r="E129" s="8">
        <f t="shared" si="13"/>
        <v>99</v>
      </c>
      <c r="F129" s="3"/>
      <c r="G129" s="3"/>
      <c r="H129" s="3"/>
      <c r="I129" s="3"/>
      <c r="J129" s="3"/>
      <c r="K129" s="3"/>
      <c r="L129" s="3"/>
      <c r="M129" s="3"/>
      <c r="N129" s="3"/>
    </row>
    <row r="130" spans="1:14" x14ac:dyDescent="0.25">
      <c r="A130" s="8">
        <f t="shared" si="12"/>
        <v>100</v>
      </c>
      <c r="B130" s="14" t="s">
        <v>234</v>
      </c>
      <c r="C130" s="44" t="s">
        <v>13</v>
      </c>
      <c r="D130" s="39" t="s">
        <v>235</v>
      </c>
      <c r="E130" s="8">
        <f t="shared" si="13"/>
        <v>100</v>
      </c>
      <c r="F130" s="3"/>
      <c r="G130" s="3"/>
      <c r="H130" s="3"/>
      <c r="I130" s="3"/>
      <c r="J130" s="3"/>
      <c r="K130" s="3"/>
      <c r="L130" s="3"/>
      <c r="M130" s="3"/>
      <c r="N130" s="3"/>
    </row>
    <row r="131" spans="1:14" ht="25.5" x14ac:dyDescent="0.25">
      <c r="A131" s="8">
        <f t="shared" si="12"/>
        <v>101</v>
      </c>
      <c r="B131" s="14" t="s">
        <v>236</v>
      </c>
      <c r="C131" s="44"/>
      <c r="D131" s="39" t="s">
        <v>237</v>
      </c>
      <c r="E131" s="8">
        <f t="shared" si="13"/>
        <v>101</v>
      </c>
      <c r="F131" s="3"/>
      <c r="G131" s="3"/>
      <c r="H131" s="3"/>
      <c r="I131" s="3"/>
      <c r="J131" s="3"/>
      <c r="K131" s="3"/>
      <c r="L131" s="3"/>
      <c r="M131" s="3"/>
      <c r="N131" s="3"/>
    </row>
    <row r="132" spans="1:14" x14ac:dyDescent="0.25">
      <c r="A132" s="8">
        <f t="shared" si="12"/>
        <v>102</v>
      </c>
      <c r="B132" s="14" t="s">
        <v>238</v>
      </c>
      <c r="C132" s="4"/>
      <c r="D132" s="39" t="s">
        <v>239</v>
      </c>
      <c r="E132" s="8">
        <f t="shared" si="13"/>
        <v>102</v>
      </c>
      <c r="F132" s="3"/>
      <c r="G132" s="3"/>
      <c r="H132" s="3"/>
      <c r="I132" s="3"/>
      <c r="J132" s="3"/>
      <c r="K132" s="3"/>
      <c r="L132" s="3"/>
      <c r="M132" s="3"/>
      <c r="N132" s="3"/>
    </row>
    <row r="133" spans="1:14" x14ac:dyDescent="0.25">
      <c r="A133" s="8">
        <f t="shared" si="12"/>
        <v>103</v>
      </c>
      <c r="B133" s="14" t="s">
        <v>240</v>
      </c>
      <c r="C133" s="4"/>
      <c r="D133" s="39" t="s">
        <v>241</v>
      </c>
      <c r="E133" s="8">
        <f t="shared" si="13"/>
        <v>103</v>
      </c>
      <c r="F133" s="3"/>
      <c r="G133" s="3"/>
      <c r="H133" s="3"/>
      <c r="I133" s="3"/>
      <c r="J133" s="3"/>
      <c r="K133" s="3"/>
      <c r="L133" s="3"/>
      <c r="M133" s="3"/>
      <c r="N133" s="3"/>
    </row>
    <row r="134" spans="1:14" x14ac:dyDescent="0.25">
      <c r="A134" s="5"/>
      <c r="B134" s="6" t="s">
        <v>242</v>
      </c>
      <c r="C134" s="7"/>
      <c r="D134" s="6" t="s">
        <v>243</v>
      </c>
      <c r="E134" s="5"/>
      <c r="F134" s="3"/>
      <c r="G134" s="3"/>
      <c r="H134" s="3"/>
      <c r="I134" s="3"/>
      <c r="J134" s="3"/>
      <c r="K134" s="3"/>
      <c r="L134" s="3"/>
      <c r="M134" s="3"/>
      <c r="N134" s="3"/>
    </row>
    <row r="135" spans="1:14" ht="25.5" x14ac:dyDescent="0.25">
      <c r="A135" s="8">
        <v>104</v>
      </c>
      <c r="B135" s="14" t="s">
        <v>244</v>
      </c>
      <c r="C135" s="4"/>
      <c r="D135" s="39" t="s">
        <v>245</v>
      </c>
      <c r="E135" s="8">
        <f t="shared" ref="E135:E147" si="14">A135</f>
        <v>104</v>
      </c>
      <c r="F135" s="3"/>
      <c r="G135" s="3"/>
      <c r="H135" s="3"/>
      <c r="I135" s="3"/>
      <c r="J135" s="3"/>
      <c r="K135" s="3"/>
      <c r="L135" s="3"/>
      <c r="M135" s="3"/>
      <c r="N135" s="3"/>
    </row>
    <row r="136" spans="1:14" x14ac:dyDescent="0.25">
      <c r="A136" s="8">
        <f t="shared" ref="A136:A147" si="15">A135+1</f>
        <v>105</v>
      </c>
      <c r="B136" s="14" t="s">
        <v>246</v>
      </c>
      <c r="C136" s="4"/>
      <c r="D136" s="39" t="s">
        <v>247</v>
      </c>
      <c r="E136" s="8">
        <f t="shared" si="14"/>
        <v>105</v>
      </c>
      <c r="F136" s="3"/>
      <c r="G136" s="3"/>
      <c r="H136" s="3"/>
      <c r="I136" s="3"/>
      <c r="J136" s="3"/>
      <c r="K136" s="3"/>
      <c r="L136" s="3"/>
      <c r="M136" s="3"/>
      <c r="N136" s="3"/>
    </row>
    <row r="137" spans="1:14" x14ac:dyDescent="0.25">
      <c r="A137" s="5"/>
      <c r="B137" s="6" t="s">
        <v>21</v>
      </c>
      <c r="C137" s="7"/>
      <c r="D137" s="6" t="s">
        <v>22</v>
      </c>
      <c r="E137" s="5"/>
      <c r="F137" s="3"/>
      <c r="G137" s="3"/>
      <c r="H137" s="3"/>
      <c r="I137" s="3"/>
      <c r="J137" s="3"/>
      <c r="K137" s="3"/>
      <c r="L137" s="3"/>
      <c r="M137" s="3"/>
      <c r="N137" s="3"/>
    </row>
    <row r="138" spans="1:14" x14ac:dyDescent="0.25">
      <c r="A138" s="8">
        <v>106</v>
      </c>
      <c r="B138" s="14" t="s">
        <v>248</v>
      </c>
      <c r="C138" s="4"/>
      <c r="D138" s="39" t="s">
        <v>249</v>
      </c>
      <c r="E138" s="8">
        <f t="shared" si="14"/>
        <v>106</v>
      </c>
      <c r="F138" s="3"/>
      <c r="G138" s="3"/>
      <c r="H138" s="3"/>
      <c r="I138" s="3"/>
      <c r="J138" s="3"/>
      <c r="K138" s="3"/>
      <c r="L138" s="3"/>
      <c r="M138" s="3"/>
      <c r="N138" s="3"/>
    </row>
    <row r="139" spans="1:14" x14ac:dyDescent="0.25">
      <c r="A139" s="8">
        <f t="shared" si="15"/>
        <v>107</v>
      </c>
      <c r="B139" s="14" t="s">
        <v>250</v>
      </c>
      <c r="C139" s="4"/>
      <c r="D139" s="39" t="s">
        <v>144</v>
      </c>
      <c r="E139" s="8">
        <f t="shared" si="14"/>
        <v>107</v>
      </c>
      <c r="F139" s="3"/>
      <c r="G139" s="3"/>
      <c r="H139" s="3"/>
      <c r="I139" s="3"/>
      <c r="J139" s="3"/>
      <c r="K139" s="3"/>
      <c r="L139" s="3"/>
      <c r="M139" s="3"/>
      <c r="N139" s="3"/>
    </row>
    <row r="140" spans="1:14" ht="25.5" x14ac:dyDescent="0.25">
      <c r="A140" s="8">
        <f t="shared" si="15"/>
        <v>108</v>
      </c>
      <c r="B140" s="14" t="s">
        <v>251</v>
      </c>
      <c r="C140" s="4"/>
      <c r="D140" s="39" t="s">
        <v>252</v>
      </c>
      <c r="E140" s="8">
        <f t="shared" si="14"/>
        <v>108</v>
      </c>
      <c r="F140" s="3"/>
      <c r="G140" s="3"/>
      <c r="H140" s="3"/>
      <c r="I140" s="3"/>
      <c r="J140" s="3"/>
      <c r="K140" s="3"/>
      <c r="L140" s="3"/>
      <c r="M140" s="3"/>
      <c r="N140" s="3"/>
    </row>
    <row r="141" spans="1:14" ht="25.5" x14ac:dyDescent="0.25">
      <c r="A141" s="8">
        <f t="shared" si="15"/>
        <v>109</v>
      </c>
      <c r="B141" s="14" t="s">
        <v>253</v>
      </c>
      <c r="C141" s="4"/>
      <c r="D141" s="39" t="s">
        <v>254</v>
      </c>
      <c r="E141" s="8">
        <f t="shared" si="14"/>
        <v>109</v>
      </c>
      <c r="F141" s="3"/>
      <c r="G141" s="3"/>
      <c r="H141" s="3"/>
      <c r="I141" s="3"/>
      <c r="J141" s="3"/>
      <c r="K141" s="3"/>
      <c r="L141" s="3"/>
      <c r="M141" s="3"/>
      <c r="N141" s="3"/>
    </row>
    <row r="142" spans="1:14" x14ac:dyDescent="0.25">
      <c r="A142" s="5"/>
      <c r="B142" s="6" t="s">
        <v>23</v>
      </c>
      <c r="C142" s="7"/>
      <c r="D142" s="6" t="s">
        <v>255</v>
      </c>
      <c r="E142" s="5"/>
      <c r="F142" s="3"/>
      <c r="G142" s="3"/>
      <c r="H142" s="3"/>
      <c r="I142" s="3"/>
      <c r="J142" s="3"/>
      <c r="K142" s="3"/>
      <c r="L142" s="3"/>
      <c r="M142" s="3"/>
      <c r="N142" s="3"/>
    </row>
    <row r="143" spans="1:14" x14ac:dyDescent="0.25">
      <c r="A143" s="8">
        <v>110</v>
      </c>
      <c r="B143" s="14" t="s">
        <v>256</v>
      </c>
      <c r="C143" s="44"/>
      <c r="D143" s="39" t="s">
        <v>150</v>
      </c>
      <c r="E143" s="8">
        <f t="shared" si="14"/>
        <v>110</v>
      </c>
      <c r="F143" s="3"/>
      <c r="G143" s="3"/>
      <c r="H143" s="3"/>
      <c r="I143" s="3"/>
      <c r="J143" s="3"/>
      <c r="K143" s="3"/>
      <c r="L143" s="3"/>
      <c r="M143" s="3"/>
      <c r="N143" s="3"/>
    </row>
    <row r="144" spans="1:14" x14ac:dyDescent="0.25">
      <c r="A144" s="8">
        <f t="shared" si="15"/>
        <v>111</v>
      </c>
      <c r="B144" s="14" t="s">
        <v>257</v>
      </c>
      <c r="C144" s="4"/>
      <c r="D144" s="39" t="s">
        <v>258</v>
      </c>
      <c r="E144" s="8">
        <f t="shared" si="14"/>
        <v>111</v>
      </c>
      <c r="F144" s="3"/>
      <c r="G144" s="3"/>
      <c r="H144" s="3"/>
      <c r="I144" s="3"/>
      <c r="J144" s="3"/>
      <c r="K144" s="3"/>
      <c r="L144" s="3"/>
      <c r="M144" s="3"/>
      <c r="N144" s="3"/>
    </row>
    <row r="145" spans="1:14" x14ac:dyDescent="0.25">
      <c r="A145" s="8">
        <f t="shared" si="15"/>
        <v>112</v>
      </c>
      <c r="B145" s="14" t="s">
        <v>259</v>
      </c>
      <c r="C145" s="4"/>
      <c r="D145" s="39" t="s">
        <v>260</v>
      </c>
      <c r="E145" s="8">
        <f t="shared" si="14"/>
        <v>112</v>
      </c>
      <c r="F145" s="3"/>
      <c r="G145" s="3"/>
      <c r="H145" s="3"/>
      <c r="I145" s="3"/>
      <c r="J145" s="3"/>
      <c r="K145" s="3"/>
      <c r="L145" s="3"/>
      <c r="M145" s="3"/>
      <c r="N145" s="3"/>
    </row>
    <row r="146" spans="1:14" x14ac:dyDescent="0.25">
      <c r="A146" s="8">
        <f t="shared" si="15"/>
        <v>113</v>
      </c>
      <c r="B146" s="14" t="s">
        <v>261</v>
      </c>
      <c r="C146" s="4"/>
      <c r="D146" s="39" t="s">
        <v>262</v>
      </c>
      <c r="E146" s="8">
        <f t="shared" si="14"/>
        <v>113</v>
      </c>
      <c r="F146" s="3"/>
      <c r="G146" s="3"/>
      <c r="H146" s="3"/>
      <c r="I146" s="3"/>
      <c r="J146" s="3"/>
      <c r="K146" s="3"/>
      <c r="L146" s="3"/>
      <c r="M146" s="3"/>
      <c r="N146" s="3"/>
    </row>
    <row r="147" spans="1:14" ht="25.5" x14ac:dyDescent="0.25">
      <c r="A147" s="8">
        <f t="shared" si="15"/>
        <v>114</v>
      </c>
      <c r="B147" s="14" t="s">
        <v>263</v>
      </c>
      <c r="C147" s="4"/>
      <c r="D147" s="39" t="s">
        <v>264</v>
      </c>
      <c r="E147" s="8">
        <f t="shared" si="14"/>
        <v>114</v>
      </c>
      <c r="F147" s="3"/>
      <c r="G147" s="3"/>
      <c r="H147" s="3"/>
      <c r="I147" s="3"/>
      <c r="J147" s="3"/>
      <c r="K147" s="3"/>
      <c r="L147" s="3"/>
      <c r="M147" s="3"/>
      <c r="N147" s="3"/>
    </row>
    <row r="148" spans="1:14" s="20" customFormat="1" x14ac:dyDescent="0.25">
      <c r="A148" s="26"/>
      <c r="B148" s="27" t="s">
        <v>268</v>
      </c>
      <c r="C148" s="28"/>
      <c r="D148" s="27" t="s">
        <v>269</v>
      </c>
      <c r="E148" s="26"/>
    </row>
    <row r="149" spans="1:14" s="20" customFormat="1" ht="76.5" x14ac:dyDescent="0.25">
      <c r="A149" s="40">
        <v>115</v>
      </c>
      <c r="B149" s="41" t="s">
        <v>270</v>
      </c>
      <c r="C149" s="42"/>
      <c r="D149" s="41" t="s">
        <v>271</v>
      </c>
      <c r="E149" s="43">
        <f t="shared" ref="E149" si="16">A149</f>
        <v>115</v>
      </c>
    </row>
  </sheetData>
  <sheetProtection algorithmName="SHA-512" hashValue="G+7JXY4tyXlZAUGaQyPDx/TbHp0cEukCe1hk5fuC2OkT+ErbIOux4ld+f9lhjnC62IpVZLTcyem53ksYoV3smg==" saltValue="snn4/al2xX2siPSeNMG7wQ==" spinCount="100000" sheet="1" objects="1" scenarios="1"/>
  <mergeCells count="39">
    <mergeCell ref="D1:E1"/>
    <mergeCell ref="A1:B1"/>
    <mergeCell ref="A5:B5"/>
    <mergeCell ref="D5:E5"/>
    <mergeCell ref="A6:B6"/>
    <mergeCell ref="D6:E6"/>
    <mergeCell ref="A2:B2"/>
    <mergeCell ref="D2:E2"/>
    <mergeCell ref="A3:B3"/>
    <mergeCell ref="D3:E3"/>
    <mergeCell ref="A4:B4"/>
    <mergeCell ref="D4:E4"/>
    <mergeCell ref="A8:B8"/>
    <mergeCell ref="D8:E8"/>
    <mergeCell ref="A9:B9"/>
    <mergeCell ref="D9:E9"/>
    <mergeCell ref="A7:B7"/>
    <mergeCell ref="D7:E7"/>
    <mergeCell ref="A99:B99"/>
    <mergeCell ref="D99:E99"/>
    <mergeCell ref="A54:E54"/>
    <mergeCell ref="A10:B10"/>
    <mergeCell ref="D10:E10"/>
    <mergeCell ref="A11:B11"/>
    <mergeCell ref="D11:E11"/>
    <mergeCell ref="A100:B100"/>
    <mergeCell ref="D100:E100"/>
    <mergeCell ref="A101:B101"/>
    <mergeCell ref="D101:E101"/>
    <mergeCell ref="A102:B102"/>
    <mergeCell ref="D102:E102"/>
    <mergeCell ref="A106:B106"/>
    <mergeCell ref="D106:E106"/>
    <mergeCell ref="A103:B103"/>
    <mergeCell ref="D103:E103"/>
    <mergeCell ref="A104:B104"/>
    <mergeCell ref="D104:E104"/>
    <mergeCell ref="A105:B105"/>
    <mergeCell ref="D105:E105"/>
  </mergeCells>
  <dataValidations count="2">
    <dataValidation type="list" showInputMessage="1" showErrorMessage="1" errorTitle="VALORE NECESSARIO" promptTitle="Selezione Si o No" prompt="Vattelapesca" sqref="C46" xr:uid="{1738500B-32E9-B647-8B1D-5B3E9FF67247}">
      <formula1>"si - ja,no - nein"</formula1>
    </dataValidation>
    <dataValidation type="list" showErrorMessage="1" errorTitle="VALORE NECESSARIO" promptTitle="Selezione Si o No" prompt="Vattelapesca" sqref="C57 C71 C74 C130" xr:uid="{86935C09-854D-434D-BB8C-7875D8D3B0BB}">
      <formula1>"si - ja,no - nein"</formula1>
    </dataValidation>
  </dataValidations>
  <pageMargins left="0.25" right="0.25" top="0.75" bottom="0.75" header="0.3" footer="0.3"/>
  <pageSetup paperSize="8" fitToHeight="100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11BF8FA0FA4354082684392593A521C" ma:contentTypeVersion="2" ma:contentTypeDescription="Creare un nuovo documento." ma:contentTypeScope="" ma:versionID="ab7797e938cb263dd3df80ff394cbea0">
  <xsd:schema xmlns:xsd="http://www.w3.org/2001/XMLSchema" xmlns:xs="http://www.w3.org/2001/XMLSchema" xmlns:p="http://schemas.microsoft.com/office/2006/metadata/properties" xmlns:ns2="a9c864bb-e3fd-45c2-8286-8d3ae48a9084" targetNamespace="http://schemas.microsoft.com/office/2006/metadata/properties" ma:root="true" ma:fieldsID="ec6f19f09ca71a29581c5edf696d7dc8" ns2:_="">
    <xsd:import namespace="a9c864bb-e3fd-45c2-8286-8d3ae48a908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864bb-e3fd-45c2-8286-8d3ae48a90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861C77-69AF-4B5D-86C1-FBBDACEE5A1D}">
  <ds:schemaRefs>
    <ds:schemaRef ds:uri="http://purl.org/dc/terms/"/>
    <ds:schemaRef ds:uri="http://schemas.openxmlformats.org/package/2006/metadata/core-properties"/>
    <ds:schemaRef ds:uri="http://schemas.microsoft.com/office/infopath/2007/PartnerControls"/>
    <ds:schemaRef ds:uri="http://purl.org/dc/dcmitype/"/>
    <ds:schemaRef ds:uri="http://schemas.microsoft.com/office/2006/metadata/properties"/>
    <ds:schemaRef ds:uri="http://purl.org/dc/elements/1.1/"/>
    <ds:schemaRef ds:uri="http://schemas.microsoft.com/office/2006/documentManagement/types"/>
    <ds:schemaRef ds:uri="a9c864bb-e3fd-45c2-8286-8d3ae48a9084"/>
    <ds:schemaRef ds:uri="http://www.w3.org/XML/1998/namespace"/>
  </ds:schemaRefs>
</ds:datastoreItem>
</file>

<file path=customXml/itemProps2.xml><?xml version="1.0" encoding="utf-8"?>
<ds:datastoreItem xmlns:ds="http://schemas.openxmlformats.org/officeDocument/2006/customXml" ds:itemID="{5AAA689F-7463-4CED-A4F5-BD05ED639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c864bb-e3fd-45c2-8286-8d3ae48a90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24E6A5-855B-4FBB-B1DF-E7D3C4B478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Foglio1</vt:lpstr>
      <vt:lpstr>Foglio1!_Hlk37402835</vt:lpstr>
      <vt:lpstr>Foglio1!_Hlk37404886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Lenisa, Alberto</cp:lastModifiedBy>
  <cp:lastPrinted>2020-05-06T13:37:45Z</cp:lastPrinted>
  <dcterms:created xsi:type="dcterms:W3CDTF">2020-04-14T07:18:54Z</dcterms:created>
  <dcterms:modified xsi:type="dcterms:W3CDTF">2021-02-22T10:53:09Z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2bd39d-a9f2-425f-9c37-81daca96eded_Enabled">
    <vt:lpwstr>true</vt:lpwstr>
  </property>
  <property fmtid="{D5CDD505-2E9C-101B-9397-08002B2CF9AE}" pid="3" name="MSIP_Label_3c2bd39d-a9f2-425f-9c37-81daca96eded_SetDate">
    <vt:lpwstr>2020-04-14T07:19:04Z</vt:lpwstr>
  </property>
  <property fmtid="{D5CDD505-2E9C-101B-9397-08002B2CF9AE}" pid="4" name="MSIP_Label_3c2bd39d-a9f2-425f-9c37-81daca96eded_Method">
    <vt:lpwstr>Standard</vt:lpwstr>
  </property>
  <property fmtid="{D5CDD505-2E9C-101B-9397-08002B2CF9AE}" pid="5" name="MSIP_Label_3c2bd39d-a9f2-425f-9c37-81daca96eded_Name">
    <vt:lpwstr>3c2bd39d-a9f2-425f-9c37-81daca96eded</vt:lpwstr>
  </property>
  <property fmtid="{D5CDD505-2E9C-101B-9397-08002B2CF9AE}" pid="6" name="MSIP_Label_3c2bd39d-a9f2-425f-9c37-81daca96eded_SiteId">
    <vt:lpwstr>24faada6-356f-4014-8cbf-aa0911918bfe</vt:lpwstr>
  </property>
  <property fmtid="{D5CDD505-2E9C-101B-9397-08002B2CF9AE}" pid="7" name="MSIP_Label_3c2bd39d-a9f2-425f-9c37-81daca96eded_ActionId">
    <vt:lpwstr>389f1d79-4d1c-4e83-a822-0000582a8c57</vt:lpwstr>
  </property>
  <property fmtid="{D5CDD505-2E9C-101B-9397-08002B2CF9AE}" pid="8" name="MSIP_Label_3c2bd39d-a9f2-425f-9c37-81daca96eded_ContentBits">
    <vt:lpwstr>0</vt:lpwstr>
  </property>
  <property fmtid="{D5CDD505-2E9C-101B-9397-08002B2CF9AE}" pid="9" name="ContentTypeId">
    <vt:lpwstr>0x010100C11BF8FA0FA4354082684392593A521C</vt:lpwstr>
  </property>
</Properties>
</file>