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GARA MEZZI 2020\Voci gara 2020_aperte\definitive\fatte\"/>
    </mc:Choice>
  </mc:AlternateContent>
  <xr:revisionPtr revIDLastSave="0" documentId="13_ncr:1_{BCEDE44B-6F3F-4081-81F0-9550C35A41E6}" xr6:coauthVersionLast="44" xr6:coauthVersionMax="45" xr10:uidLastSave="{00000000-0000-0000-0000-000000000000}"/>
  <bookViews>
    <workbookView xWindow="-51720" yWindow="-3495" windowWidth="51840" windowHeight="21240" xr2:uid="{DC5E20D6-CCAC-C24F-9397-4AAE5AEBECBE}"/>
  </bookViews>
  <sheets>
    <sheet name="Foglio1" sheetId="1" r:id="rId1"/>
  </sheets>
  <definedNames>
    <definedName name="_Hlk37402835" localSheetId="0">Foglio1!#REF!</definedName>
    <definedName name="_Hlk37403599" localSheetId="0">Foglio1!#REF!</definedName>
    <definedName name="_Hlk37404886" localSheetId="0">Foglio1!#REF!</definedName>
    <definedName name="_Hlk37406527" localSheetId="0">Foglio1!#REF!</definedName>
    <definedName name="_Hlk37406619" localSheetId="0">Foglio1!#REF!</definedName>
    <definedName name="_xlnm.Print_Area" localSheetId="0">Foglio1!$A$1:$E$70</definedName>
    <definedName name="Testo11" localSheetId="0">Foglio1!#REF!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2" i="1" l="1"/>
  <c r="E65" i="1" l="1"/>
  <c r="A66" i="1"/>
  <c r="A67" i="1" s="1"/>
  <c r="A68" i="1" s="1"/>
  <c r="A69" i="1" s="1"/>
  <c r="A70" i="1" s="1"/>
  <c r="E70" i="1" s="1"/>
  <c r="E31" i="1"/>
  <c r="A32" i="1"/>
  <c r="A33" i="1" s="1"/>
  <c r="E33" i="1" s="1"/>
  <c r="E32" i="1" l="1"/>
  <c r="E67" i="1"/>
  <c r="E68" i="1"/>
  <c r="E69" i="1"/>
  <c r="E66" i="1"/>
  <c r="A14" i="1"/>
  <c r="E14" i="1" l="1"/>
  <c r="A15" i="1"/>
  <c r="A16" i="1" s="1"/>
  <c r="A17" i="1" s="1"/>
  <c r="A18" i="1" s="1"/>
  <c r="A19" i="1" s="1"/>
  <c r="A20" i="1" s="1"/>
  <c r="A21" i="1" s="1"/>
  <c r="A22" i="1" s="1"/>
  <c r="A23" i="1" s="1"/>
  <c r="A24" i="1" s="1"/>
  <c r="A25" i="1" s="1"/>
  <c r="A26" i="1" s="1"/>
  <c r="A27" i="1" s="1"/>
  <c r="A28" i="1" s="1"/>
  <c r="A29" i="1" s="1"/>
  <c r="E13" i="1"/>
  <c r="E16" i="1" l="1"/>
  <c r="E24" i="1"/>
  <c r="E17" i="1"/>
  <c r="E15" i="1"/>
  <c r="E18" i="1" l="1"/>
  <c r="E19" i="1" l="1"/>
  <c r="E20" i="1" l="1"/>
  <c r="E21" i="1" l="1"/>
  <c r="E22" i="1" l="1"/>
  <c r="E25" i="1" l="1"/>
  <c r="E26" i="1" l="1"/>
  <c r="E27" i="1" l="1"/>
  <c r="E28" i="1" l="1"/>
  <c r="E29" i="1" l="1"/>
  <c r="A36" i="1" l="1"/>
  <c r="A37" i="1" s="1"/>
  <c r="A38" i="1" s="1"/>
  <c r="E35" i="1"/>
  <c r="A39" i="1" l="1"/>
  <c r="A40" i="1" s="1"/>
  <c r="E38" i="1"/>
  <c r="E36" i="1"/>
  <c r="A41" i="1" l="1"/>
  <c r="A42" i="1" s="1"/>
  <c r="A43" i="1" s="1"/>
  <c r="A44" i="1" s="1"/>
  <c r="A45" i="1" s="1"/>
  <c r="E40" i="1"/>
  <c r="A46" i="1" l="1"/>
  <c r="A47" i="1" s="1"/>
  <c r="E45" i="1"/>
  <c r="E41" i="1"/>
  <c r="E42" i="1"/>
  <c r="E43" i="1" l="1"/>
  <c r="E46" i="1" l="1"/>
  <c r="E47" i="1" l="1"/>
  <c r="A50" i="1" l="1"/>
  <c r="E49" i="1"/>
  <c r="A51" i="1" l="1"/>
  <c r="E50" i="1"/>
  <c r="A52" i="1" l="1"/>
  <c r="E51" i="1"/>
  <c r="A53" i="1" l="1"/>
  <c r="E52" i="1"/>
  <c r="E53" i="1" l="1"/>
  <c r="E55" i="1" l="1"/>
  <c r="A58" i="1" l="1"/>
  <c r="E57" i="1"/>
  <c r="A59" i="1" l="1"/>
  <c r="E58" i="1"/>
  <c r="A60" i="1" l="1"/>
  <c r="E59" i="1"/>
  <c r="A61" i="1" l="1"/>
  <c r="E60" i="1"/>
  <c r="A62" i="1" l="1"/>
  <c r="A63" i="1" s="1"/>
  <c r="E63" i="1" s="1"/>
  <c r="E61" i="1"/>
  <c r="E62" i="1" l="1"/>
</calcChain>
</file>

<file path=xl/sharedStrings.xml><?xml version="1.0" encoding="utf-8"?>
<sst xmlns="http://schemas.openxmlformats.org/spreadsheetml/2006/main" count="151" uniqueCount="146">
  <si>
    <t>Quantità veicoli</t>
  </si>
  <si>
    <t>Modalità di compilazione</t>
  </si>
  <si>
    <t>Valore</t>
  </si>
  <si>
    <t>Ausfüllungsmodalitäten</t>
  </si>
  <si>
    <t>Prestazione minima richiesta - nessun possibile inserimento</t>
  </si>
  <si>
    <t>Mindestforderung - keine Eintragung möglich</t>
  </si>
  <si>
    <t>Inserire i dati del prodotto offerto</t>
  </si>
  <si>
    <t>Abcd - 1234</t>
  </si>
  <si>
    <t>Die Daten des angebotenen Produktes eintragen</t>
  </si>
  <si>
    <t>Selezionare si - ja se la dotazione richiesta verrà fornita</t>
  </si>
  <si>
    <t>si - ja auswählen, wenn die gewünschte Ausstattung geliefert wird</t>
  </si>
  <si>
    <t xml:space="preserve">Marca prodotto offerto </t>
  </si>
  <si>
    <t>Angabe des Herstellers vom angebotenen Produkt</t>
  </si>
  <si>
    <t>Indicare modello e versione prodotto offerto</t>
  </si>
  <si>
    <t>Caratteristiche tecniche e prestazionali:</t>
  </si>
  <si>
    <t>Compilare in questa colonna
In dieser Spalte ausfüllen</t>
  </si>
  <si>
    <t>Technische und leistungsbezogene Eigenschaften:</t>
  </si>
  <si>
    <t>Generali</t>
  </si>
  <si>
    <t>Allgemeines</t>
  </si>
  <si>
    <t>Dispositivi di sicurezza</t>
  </si>
  <si>
    <t>Sicherheitsvorkehrungen</t>
  </si>
  <si>
    <t>Dotazioni previste dalla normativa in vigore</t>
  </si>
  <si>
    <t>no - nein</t>
  </si>
  <si>
    <t>PROVINCIA AUTONOMA DI BOLZANO - ALTO ADIGE
Ripartizione 12 - Servizio strade</t>
  </si>
  <si>
    <t>AUTONOME PROVINZ BOZEN - SÜDTIROL
Abteilung 12 - Straßendienst</t>
  </si>
  <si>
    <t>Lotto</t>
  </si>
  <si>
    <t xml:space="preserve">Los </t>
  </si>
  <si>
    <t xml:space="preserve">Anzahl Fahrzeuge </t>
  </si>
  <si>
    <t>Angabe von Modell und Ausführung des angebotenen Produktes</t>
  </si>
  <si>
    <t>Turbofresa frontale bistadio  
ø900 per UNIMOG</t>
  </si>
  <si>
    <t>Zweistufige Schneefrässchleuder, mit Frontaltrommel ø900 für UNIMOG</t>
  </si>
  <si>
    <t>Turbofresa frontale bistadio, con tamburo e turbina d’espulsione dimensionati per potenze nominali di almeno 160 kW</t>
  </si>
  <si>
    <t>Azionamento mediante albero presa di forza anteriore</t>
  </si>
  <si>
    <t>Albero snodato e catena sicurezza</t>
  </si>
  <si>
    <t>Compresa la fornitura dell’albero di trasmissione per MB Unimog</t>
  </si>
  <si>
    <t>Piastra attrezzatura per attacco rapido e sistema di fissaggio alla piastra DIN 76060 B3. Non sono accettabili soluzioni che prevedono modifiche/rinforzi del telaio dell’ UNIMOG</t>
  </si>
  <si>
    <t>Riduttore progettato per potenze nominali di almeno 160 kW e presa di forza a 1.000 giri/min</t>
  </si>
  <si>
    <t>Pattini d’appoggio regolabili in altezza con piastre d’usura sostituibili</t>
  </si>
  <si>
    <t>Predisposizione per successivo montaggio ruote di scorrimento per corpo fresa</t>
  </si>
  <si>
    <t>Tubazioni idrauliche con innesti ed attacchi rapidi anti-goccia completi di riduzione per attacchi rapidi normali</t>
  </si>
  <si>
    <t xml:space="preserve">Rulli asimmetrici o simmetrici.  </t>
  </si>
  <si>
    <t>Rulli asimmetrici con rullo lato destro direzione di marcia più corto - Indicare lunghezza del rullo corto lato destro</t>
  </si>
  <si>
    <t>Coltello d’usura in acciaio ad alta resistenza</t>
  </si>
  <si>
    <t>Tutti componenti soggetti a rotazione (tamburi e turbina) dovranno essere di acciaio speciale antiusura tipo  HARDOX 400 o migliore</t>
  </si>
  <si>
    <t>Tendina di protezione elastica su tutta la larghezza della turbofresa</t>
  </si>
  <si>
    <t>Coltelli laterali superiori da parte superiore fresa, fino ad una quota di mm 1.700</t>
  </si>
  <si>
    <t>Coltelli laterali radiali sul tamburo per fresare lateralmente nelle curve</t>
  </si>
  <si>
    <t>Serie di luci di posizione a LED con supporti di gomma e relativi collegamenti</t>
  </si>
  <si>
    <t>Zweistufige Schneefrässchleuder, mit Frontaltrommel und Auswurfrad für Nennleistungen von 160 kW ausgelegt ausgelegt.</t>
  </si>
  <si>
    <t>Antrieb durch Frontzapfwelle</t>
  </si>
  <si>
    <t>Gelenkwelle und Sicherungskette</t>
  </si>
  <si>
    <t>Einschließlich der Lieferung der Zapfwelle für MB Unimog</t>
  </si>
  <si>
    <t>Geräteanbauplatte für Schnellanschluß und Verriegelungssystem für Anbauplatte Din 76060 B3. Es sind nicht Änderungen/Verstärkungen am UNIMOG-Rahmen erlaubt</t>
  </si>
  <si>
    <t>Untersetzungsgetriebe für Nennleistungen von mindestens 160 kW und für Zapfwelle 1.000 U/min ausgelegt</t>
  </si>
  <si>
    <t>Höhenverstellbare Gleitkufen mit auswechselbaren Verschleißplatten</t>
  </si>
  <si>
    <t>Verfügbarkeit zur zusätzlichen Nachrüstung von Laufrädern für Fräse</t>
  </si>
  <si>
    <t>Hydraulikleitungen mit tropffreien Schnellanschlüssen komplett mit Reduzierungen auf normalen Schnellanschlüssen</t>
  </si>
  <si>
    <t>Asymmetrische oder symmetrische Trommeln</t>
  </si>
  <si>
    <t>Asymmetrische Trommeln mit Trommel rechte Seite kürzer – die Länge des kürzesten Trommelns rechte Seite angeben</t>
  </si>
  <si>
    <t>Verschleißschürfleiste (Verschleißmesser) aus hochwertigem Stahl</t>
  </si>
  <si>
    <t>Alle rotierende Teile (Trommeln und Wurfrad) müssen aus hochverschleißfestem Stahl Typ HARDOX 400 oder besser sein</t>
  </si>
  <si>
    <t>Elastischer Schutzvorhang über die gesamte Breite der Frässchleuder</t>
  </si>
  <si>
    <t>Seitenschneidmesser von maximale Fräshöhe bis 1.700 mm</t>
  </si>
  <si>
    <t>Radial Seitenmesser an der Trommel zum seitlichen Fräsen in den Kurven</t>
  </si>
  <si>
    <t>LED Positionslichter mit Gummihaltern und entsprechenden Anschlüssen</t>
  </si>
  <si>
    <t>Verniciatura</t>
  </si>
  <si>
    <t>Lackierung</t>
  </si>
  <si>
    <t>Movimentazione idraulica e componenti</t>
  </si>
  <si>
    <t>Hydraulische Betätigungen und Komponenten</t>
  </si>
  <si>
    <t>La verniciatura deve essere a basso contenuto di piombo</t>
  </si>
  <si>
    <t>Trattamento protettivo</t>
  </si>
  <si>
    <t>Gruppo elettrovalvole di commutazione applicato sulla fresa per il comando in numero idoneo per le funzioni richieste, comandabili tramite monoleva multifunzionale in cabina del veicolo</t>
  </si>
  <si>
    <t>Impianto per la regolazione idraulica dell’inclinazione trasversale per l’adattamento della fresa alla superficie stradale e comandato dalla cabina</t>
  </si>
  <si>
    <t>Camino di lancio corto, con deflettore a regolazione idraulica comandato dalla cabina</t>
  </si>
  <si>
    <t>Vano d’espulsione neve con struttura in acciaio antiusura HARDOX 400 o similare</t>
  </si>
  <si>
    <t>Camino di lancio decentrato dal centro fresa sul lato destro in direzione di marcia - Indicare distanza (valori degli assi)</t>
  </si>
  <si>
    <t>Rotazione idraulica del camino di lancio di almeno 200° e comandata dalla cabina</t>
  </si>
  <si>
    <t>Camino di lancio con deflettore terminale con minimo 2 sezioni a regolazione idraulica comandato dalla cabina – indicare numero sezioni</t>
  </si>
  <si>
    <t>Prolunga camino (min 500mm), oppure camino lungo facilmente intercambiabile, per carico autocarro con cassone alto</t>
  </si>
  <si>
    <t>Angolo di gittata circa 45° da terra</t>
  </si>
  <si>
    <t>Campo di lavoro almeno 65°</t>
  </si>
  <si>
    <t>Possibilitá di escludere camino e contemporaneamente proiettare la neve lateralmente, con rotazione destra e sinistra. Azionamento e comando della rotazione dalla cabina</t>
  </si>
  <si>
    <t>Riposizionamento automatico mediante sensore del tamburo rotante in asse camino</t>
  </si>
  <si>
    <t>Camino di lancio pieghevole per un miglioramento del campo visivo libero in fase di trasferimento.</t>
  </si>
  <si>
    <t>Abklappbarer Auswurfkamin zwecks Verbesserung der Sichtfreiheit während der Transferphase.</t>
  </si>
  <si>
    <t>Automatische Rückstellung des Seitenauswurfes in die “Ausgangsposition Auswurf Kamin” , (mit Hilfe einer Sensorik automatisch gesteuert.)</t>
  </si>
  <si>
    <t>Möglichkeit Kamin auszuschließen und gleichzeitig Schnee zur Seite, mit Drehung rechts und links, zu projizieren (Seitenauswurfes). Betätigung und Betätigungseinrichtung der Drehung vom Kabine aus</t>
  </si>
  <si>
    <t>Arbeitsbereich der Auswurfklappen min. 65°</t>
  </si>
  <si>
    <t>Auswurfwinkel ca. 45° vom Boden</t>
  </si>
  <si>
    <t>Verlängerung des Kamin (Min 500mm), oder einer Verlange  Kamin mit schnellem Wechsel, zum Verladen auf hohe LKWs</t>
  </si>
  <si>
    <t>Auswurfkamin mit mindestens 2 Abwurfklappen mit hydraulisch einstellbare von der Fahrzeugkabine aus steuerbar – Nr von Abwurfklappen angeben</t>
  </si>
  <si>
    <t>Hydraulische Auswurfkaminrotation um mindestens 200° und von der Fahrzeugkabine aus steuerbar</t>
  </si>
  <si>
    <t>Auswurfkamin von der Fräsmitte in Fahrtrichtung nach rechts versetzt - Weite angeben (Achsenwerte)</t>
  </si>
  <si>
    <t>Auswurfschacht mit Struktur aus Hochverschleissfestem Sthahl HARDOX 400 oder gleichartig</t>
  </si>
  <si>
    <t>Kurzer Auswurfkamin mit hydraulisch einstellbare Abwurfklappen von der Fahrzeugkabine aus steuerbar</t>
  </si>
  <si>
    <t>Hydraulische Querneigungseinrichtung für die horizontale Anpassung der Fräse an die Fahrbahnoberfläche von der Fahrzeugkabine aus steuerbar</t>
  </si>
  <si>
    <t>Auf der Fräse angebrachte elektromagnetische Umschaltventilgruppe für die Steuerung von weiteren hydraulischen Funktionen mittels Multifunktionshebel im Fahrerhaus des Fahrzeuges (Anzahl je nach Anforderung)</t>
  </si>
  <si>
    <t>Lackschutzbehandlung</t>
  </si>
  <si>
    <t>Dimensioni e pesi</t>
  </si>
  <si>
    <t>Dimensionen und Gewichte</t>
  </si>
  <si>
    <t>Larghezza di lavoro da mm 2.500 a mm 2.700</t>
  </si>
  <si>
    <t>Diametro rullo fresante almeno mm 900</t>
  </si>
  <si>
    <t>Lunghezza complessiva dalla piastra veicolo ad esterno rullo massimo mm 1.950</t>
  </si>
  <si>
    <t>Altezza frontone almeno mm 1.200</t>
  </si>
  <si>
    <t>Diametro turbina espulsione almeno mm 850</t>
  </si>
  <si>
    <t>Räumbreite von 2.500 mm bis zu 2.700 mm</t>
  </si>
  <si>
    <t>Durchmesser der Fräswalze mindestens 900 mm</t>
  </si>
  <si>
    <t>Die maximale Länge von der Anbauplatte-Fahrzeug bis Frästrommel ganz vorne sollte nicht länger sein als 1.950 mm.</t>
  </si>
  <si>
    <t>Höhe der Frontplatte mindestens 1.200 mm.</t>
  </si>
  <si>
    <t>Durchmesser des Schleuderrad mindestens 850 mm</t>
  </si>
  <si>
    <t>Prestazioni</t>
  </si>
  <si>
    <t>Leistungen</t>
  </si>
  <si>
    <t>Distanza di lancio almeno 20 metri.</t>
  </si>
  <si>
    <t>Wurfweite mindestens 20 Meter.</t>
  </si>
  <si>
    <t>Compresa fornitura della zavorra adeguata per l’utilizzo del veicolo</t>
  </si>
  <si>
    <t>Dispositivo di sicurezza tamburi mediante spine di tranciamento o sistema analogo (frizione a rulli)</t>
  </si>
  <si>
    <t>Protezione anti-sovraccarico per la turbina mediante spine di tranciamento o sistema analogo</t>
  </si>
  <si>
    <t>Corrispondenza della turbofresa alle norme EN 13021 per il servizio invernale.</t>
  </si>
  <si>
    <t>Manuale d’uso e manutenzione in lingua italiana e tedesca - In forma cartacea</t>
  </si>
  <si>
    <t>Manuale d’uso e manutenzione in lingua italiana e tedesca - Su file In formato PDF</t>
  </si>
  <si>
    <t>Einschließlich Lieferung des entsprechenden Zusatzgewichtes für die Benutzung des Fahrzeuges</t>
  </si>
  <si>
    <t>Sicherheitsvorrichtung für Frässchleuder durch Scherbolzen oder gleichwertige Vorrichtung (Rollenschaltkupplungen)</t>
  </si>
  <si>
    <t>Überlastsicherung für das Schleuderrad durch Scherbolzen oder gleichwertiger Vorrichtung</t>
  </si>
  <si>
    <t>Frässchleuder gemäß den EN 13021 Normen für den Winterdienst.</t>
  </si>
  <si>
    <t>Ausrüstung gemäß vorgeschriebener Normierung</t>
  </si>
  <si>
    <t>Betriebs- und Wartungsanleitung in deutscher und italienischer Sprache - in Papierform</t>
  </si>
  <si>
    <t>Betriebs- und Wartungsanleitung in deutscher und italienischer Sprache - in File PDF Format</t>
  </si>
  <si>
    <t>Mesi Garanzia offerta (Durata minima della garanzia 24 mesi)</t>
  </si>
  <si>
    <t>Marchio CE (secondo direttiva macchine)</t>
  </si>
  <si>
    <t xml:space="preserve">  Catalogo dei ricambi - In forma cartacea e digitale</t>
  </si>
  <si>
    <t>Dichiarazione di conformità</t>
  </si>
  <si>
    <t>Certificato d’origine</t>
  </si>
  <si>
    <t>Collaudo da parte Motorizzazione e riporto sulla Carta di Circolazione del veicolo a cui è destinata</t>
  </si>
  <si>
    <t>Angebotene Garantie in Monaten (Garantiemindenstdauer 24 Monate)</t>
  </si>
  <si>
    <t>CE-Marke (gemäß Maschinensicherheitsrichtlinien</t>
  </si>
  <si>
    <t>Katalog der Ersatzteile in Papier- und Digitalerform</t>
  </si>
  <si>
    <t>Konformitätserklärung.</t>
  </si>
  <si>
    <t>Ursprungszeugnis</t>
  </si>
  <si>
    <t xml:space="preserve">Abnahmeprüfung seitens der amtlichen Prüfstelle Kraftfahrzeugamt und Eintragung in die Zulassungsbescheinigung des dazugehörigen Fahrzeuges </t>
  </si>
  <si>
    <t xml:space="preserve">Colore RAL 2011 </t>
  </si>
  <si>
    <t xml:space="preserve">Farbe RAL 2011 </t>
  </si>
  <si>
    <t>Die Lackierfarbe muss einen niederen Bleigehalt aufweisen</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</si>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</sst>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0"/>
      <color theme="1"/>
      <name val="Calibri"/>
      <family val="2"/>
      <scheme val="minor"/>
    </font>
    <font>
      <b/>
      <sz val="10"/>
      <color theme="1"/>
      <name val="Calibri"/>
      <family val="2"/>
      <scheme val="minor"/>
    </font>
    <font>
      <sz val="12"/>
      <color rgb="FF000000"/>
      <name val="Calibri"/>
      <family val="2"/>
      <scheme val="minor"/>
    </font>
    <font>
      <b/>
      <sz val="16"/>
      <name val="Calibri"/>
      <family val="2"/>
      <scheme val="minor"/>
    </font>
    <font>
      <sz val="12"/>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sz val="10"/>
      <color theme="1"/>
      <name val="Calibri (Corpo)"/>
    </font>
    <font>
      <b/>
      <sz val="10"/>
      <color theme="1"/>
      <name val="Calibri"/>
      <family val="2"/>
    </font>
    <font>
      <sz val="10"/>
      <color theme="1"/>
      <name val="Calibri"/>
      <family val="2"/>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8">
    <xf numFmtId="0" fontId="0" fillId="0" borderId="0" xfId="0"/>
    <xf numFmtId="0" fontId="0" fillId="0" borderId="0" xfId="0" applyFont="1" applyAlignment="1">
      <alignment horizontal="justify" vertical="center" wrapText="1"/>
    </xf>
    <xf numFmtId="0" fontId="1" fillId="0" borderId="1" xfId="0" applyFont="1" applyBorder="1" applyAlignment="1">
      <alignment horizontal="justify" vertical="center" wrapText="1"/>
    </xf>
    <xf numFmtId="0" fontId="0"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0" xfId="0" applyAlignment="1">
      <alignment horizontal="justify" vertical="center" wrapText="1"/>
    </xf>
    <xf numFmtId="0" fontId="3" fillId="0" borderId="1" xfId="0" applyFont="1" applyBorder="1" applyAlignment="1">
      <alignment horizontal="center" vertical="center" wrapText="1"/>
    </xf>
    <xf numFmtId="0" fontId="0" fillId="0" borderId="0" xfId="0" applyNumberFormat="1" applyFont="1" applyAlignment="1">
      <alignment horizontal="center" vertical="center" wrapText="1"/>
    </xf>
    <xf numFmtId="0" fontId="4" fillId="0" borderId="6" xfId="0" applyFont="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10" fillId="5" borderId="7"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5"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0" fillId="4" borderId="1" xfId="0"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14" fillId="0" borderId="1" xfId="0" applyFont="1" applyBorder="1" applyAlignment="1">
      <alignment vertical="center" wrapText="1"/>
    </xf>
    <xf numFmtId="0" fontId="13" fillId="3" borderId="1" xfId="0" applyFont="1"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0" fillId="5" borderId="2" xfId="0" applyFont="1" applyFill="1" applyBorder="1" applyAlignment="1">
      <alignment horizontal="right" vertical="center" wrapText="1"/>
    </xf>
    <xf numFmtId="0" fontId="10" fillId="5" borderId="3" xfId="0" applyFont="1" applyFill="1" applyBorder="1" applyAlignment="1">
      <alignment horizontal="right" vertical="center" wrapText="1"/>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4" xfId="0" applyFont="1" applyBorder="1" applyAlignment="1">
      <alignment horizontal="right" vertical="center" wrapText="1"/>
    </xf>
    <xf numFmtId="0" fontId="7" fillId="0" borderId="5" xfId="0" applyFont="1" applyBorder="1" applyAlignment="1">
      <alignment horizontal="righ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10" fillId="0" borderId="2" xfId="0" applyFont="1" applyBorder="1" applyAlignment="1">
      <alignment vertical="center" wrapText="1"/>
    </xf>
    <xf numFmtId="0" fontId="10" fillId="0" borderId="3" xfId="0" applyFont="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58411</xdr:colOff>
      <xdr:row>7</xdr:row>
      <xdr:rowOff>43842</xdr:rowOff>
    </xdr:from>
    <xdr:to>
      <xdr:col>2</xdr:col>
      <xdr:colOff>1075766</xdr:colOff>
      <xdr:row>7</xdr:row>
      <xdr:rowOff>425824</xdr:rowOff>
    </xdr:to>
    <xdr:pic>
      <xdr:nvPicPr>
        <xdr:cNvPr id="2" name="Immagine 1">
          <a:extLst>
            <a:ext uri="{FF2B5EF4-FFF2-40B4-BE49-F238E27FC236}">
              <a16:creationId xmlns:a16="http://schemas.microsoft.com/office/drawing/2014/main" id="{A0BD3047-6EBC-F047-BFF2-447CF9F3B32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9058" y="7294048"/>
          <a:ext cx="1017355" cy="381982"/>
        </a:xfrm>
        <a:prstGeom prst="rect">
          <a:avLst/>
        </a:prstGeom>
        <a:noFill/>
        <a:ln>
          <a:noFill/>
        </a:ln>
      </xdr:spPr>
    </xdr:pic>
    <xdr:clientData/>
  </xdr:twoCellAnchor>
  <xdr:twoCellAnchor editAs="oneCell">
    <xdr:from>
      <xdr:col>2</xdr:col>
      <xdr:colOff>476250</xdr:colOff>
      <xdr:row>0</xdr:row>
      <xdr:rowOff>47625</xdr:rowOff>
    </xdr:from>
    <xdr:to>
      <xdr:col>2</xdr:col>
      <xdr:colOff>895350</xdr:colOff>
      <xdr:row>0</xdr:row>
      <xdr:rowOff>542925</xdr:rowOff>
    </xdr:to>
    <xdr:pic>
      <xdr:nvPicPr>
        <xdr:cNvPr id="4" name="Immagine 3">
          <a:extLst>
            <a:ext uri="{FF2B5EF4-FFF2-40B4-BE49-F238E27FC236}">
              <a16:creationId xmlns:a16="http://schemas.microsoft.com/office/drawing/2014/main" id="{D7F14701-7735-4017-AFE2-38E081EAEA85}"/>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43350" y="47625"/>
          <a:ext cx="419100" cy="49530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dimension ref="A1:G72"/>
  <sheetViews>
    <sheetView tabSelected="1" topLeftCell="A50" zoomScale="140" zoomScaleNormal="140" workbookViewId="0">
      <selection activeCell="B51" sqref="B51"/>
    </sheetView>
  </sheetViews>
  <sheetFormatPr defaultColWidth="10.625" defaultRowHeight="15.75"/>
  <cols>
    <col min="1" max="1" width="4" style="9" customWidth="1"/>
    <col min="2" max="2" width="50.625" style="1" customWidth="1"/>
    <col min="3" max="3" width="14.625" style="5" customWidth="1"/>
    <col min="4" max="4" width="50.625" style="1" customWidth="1"/>
    <col min="5" max="5" width="4" style="9" customWidth="1"/>
    <col min="6" max="16384" width="10.625" style="1"/>
  </cols>
  <sheetData>
    <row r="1" spans="1:5" s="7" customFormat="1" ht="45" customHeight="1">
      <c r="A1" s="35" t="s">
        <v>23</v>
      </c>
      <c r="B1" s="35"/>
      <c r="C1" s="11"/>
      <c r="D1" s="35" t="s">
        <v>24</v>
      </c>
      <c r="E1" s="35"/>
    </row>
    <row r="2" spans="1:5" s="7" customFormat="1" ht="28.5" customHeight="1">
      <c r="A2" s="36" t="s">
        <v>25</v>
      </c>
      <c r="B2" s="37"/>
      <c r="C2" s="10">
        <v>14</v>
      </c>
      <c r="D2" s="38" t="s">
        <v>26</v>
      </c>
      <c r="E2" s="39"/>
    </row>
    <row r="3" spans="1:5" s="7" customFormat="1" ht="36.950000000000003" customHeight="1">
      <c r="A3" s="40" t="s">
        <v>29</v>
      </c>
      <c r="B3" s="41"/>
      <c r="C3" s="12"/>
      <c r="D3" s="42" t="s">
        <v>30</v>
      </c>
      <c r="E3" s="43"/>
    </row>
    <row r="4" spans="1:5" s="7" customFormat="1" ht="36.950000000000003" customHeight="1">
      <c r="A4" s="44" t="s">
        <v>0</v>
      </c>
      <c r="B4" s="45"/>
      <c r="C4" s="10">
        <v>4</v>
      </c>
      <c r="D4" s="46" t="s">
        <v>27</v>
      </c>
      <c r="E4" s="47"/>
    </row>
    <row r="5" spans="1:5" s="7" customFormat="1" ht="36.950000000000003" customHeight="1">
      <c r="A5" s="25" t="s">
        <v>1</v>
      </c>
      <c r="B5" s="26"/>
      <c r="C5" s="13" t="s">
        <v>2</v>
      </c>
      <c r="D5" s="27" t="s">
        <v>3</v>
      </c>
      <c r="E5" s="28"/>
    </row>
    <row r="6" spans="1:5" s="7" customFormat="1" ht="36.950000000000003" customHeight="1">
      <c r="A6" s="29" t="s">
        <v>4</v>
      </c>
      <c r="B6" s="30"/>
      <c r="C6" s="14"/>
      <c r="D6" s="31" t="s">
        <v>5</v>
      </c>
      <c r="E6" s="32"/>
    </row>
    <row r="7" spans="1:5" s="7" customFormat="1" ht="36.950000000000003" customHeight="1">
      <c r="A7" s="29" t="s">
        <v>6</v>
      </c>
      <c r="B7" s="30"/>
      <c r="C7" s="4" t="s">
        <v>7</v>
      </c>
      <c r="D7" s="31" t="s">
        <v>8</v>
      </c>
      <c r="E7" s="32"/>
    </row>
    <row r="8" spans="1:5" s="7" customFormat="1" ht="36.950000000000003" customHeight="1">
      <c r="A8" s="29" t="s">
        <v>9</v>
      </c>
      <c r="B8" s="30"/>
      <c r="C8" s="4"/>
      <c r="D8" s="31" t="s">
        <v>10</v>
      </c>
      <c r="E8" s="32"/>
    </row>
    <row r="9" spans="1:5" s="7" customFormat="1" ht="52.5" customHeight="1">
      <c r="A9" s="25" t="s">
        <v>14</v>
      </c>
      <c r="B9" s="26"/>
      <c r="C9" s="15" t="s">
        <v>15</v>
      </c>
      <c r="D9" s="27" t="s">
        <v>16</v>
      </c>
      <c r="E9" s="28"/>
    </row>
    <row r="10" spans="1:5" s="7" customFormat="1" ht="21" customHeight="1">
      <c r="A10" s="29" t="s">
        <v>11</v>
      </c>
      <c r="B10" s="30"/>
      <c r="C10" s="23"/>
      <c r="D10" s="31" t="s">
        <v>12</v>
      </c>
      <c r="E10" s="32"/>
    </row>
    <row r="11" spans="1:5" s="7" customFormat="1" ht="21" customHeight="1">
      <c r="A11" s="29" t="s">
        <v>13</v>
      </c>
      <c r="B11" s="30"/>
      <c r="C11" s="23"/>
      <c r="D11" s="31" t="s">
        <v>28</v>
      </c>
      <c r="E11" s="32"/>
    </row>
    <row r="12" spans="1:5">
      <c r="A12" s="33" t="s">
        <v>17</v>
      </c>
      <c r="B12" s="34"/>
      <c r="C12" s="6"/>
      <c r="D12" s="33" t="s">
        <v>18</v>
      </c>
      <c r="E12" s="34"/>
    </row>
    <row r="13" spans="1:5" ht="25.5">
      <c r="A13" s="8">
        <v>1</v>
      </c>
      <c r="B13" s="2" t="s">
        <v>31</v>
      </c>
      <c r="C13" s="3"/>
      <c r="D13" s="2" t="s">
        <v>48</v>
      </c>
      <c r="E13" s="8">
        <f t="shared" ref="E13:E22" si="0">A13</f>
        <v>1</v>
      </c>
    </row>
    <row r="14" spans="1:5">
      <c r="A14" s="8">
        <f t="shared" ref="A14:A29" si="1">A13+1</f>
        <v>2</v>
      </c>
      <c r="B14" s="2" t="s">
        <v>32</v>
      </c>
      <c r="C14" s="3"/>
      <c r="D14" s="2" t="s">
        <v>49</v>
      </c>
      <c r="E14" s="8">
        <f t="shared" si="0"/>
        <v>2</v>
      </c>
    </row>
    <row r="15" spans="1:5">
      <c r="A15" s="8">
        <f t="shared" si="1"/>
        <v>3</v>
      </c>
      <c r="B15" s="2" t="s">
        <v>33</v>
      </c>
      <c r="C15" s="3"/>
      <c r="D15" s="2" t="s">
        <v>50</v>
      </c>
      <c r="E15" s="8">
        <f t="shared" si="0"/>
        <v>3</v>
      </c>
    </row>
    <row r="16" spans="1:5">
      <c r="A16" s="8">
        <f t="shared" si="1"/>
        <v>4</v>
      </c>
      <c r="B16" s="2" t="s">
        <v>34</v>
      </c>
      <c r="C16" s="3"/>
      <c r="D16" s="2" t="s">
        <v>51</v>
      </c>
      <c r="E16" s="8">
        <f t="shared" si="0"/>
        <v>4</v>
      </c>
    </row>
    <row r="17" spans="1:7" ht="38.25">
      <c r="A17" s="8">
        <f t="shared" si="1"/>
        <v>5</v>
      </c>
      <c r="B17" s="2" t="s">
        <v>35</v>
      </c>
      <c r="C17" s="3"/>
      <c r="D17" s="2" t="s">
        <v>52</v>
      </c>
      <c r="E17" s="8">
        <f t="shared" si="0"/>
        <v>5</v>
      </c>
    </row>
    <row r="18" spans="1:7" ht="25.5">
      <c r="A18" s="8">
        <f t="shared" si="1"/>
        <v>6</v>
      </c>
      <c r="B18" s="2" t="s">
        <v>36</v>
      </c>
      <c r="C18" s="3"/>
      <c r="D18" s="2" t="s">
        <v>53</v>
      </c>
      <c r="E18" s="8">
        <f t="shared" si="0"/>
        <v>6</v>
      </c>
    </row>
    <row r="19" spans="1:7">
      <c r="A19" s="8">
        <f t="shared" si="1"/>
        <v>7</v>
      </c>
      <c r="B19" s="2" t="s">
        <v>37</v>
      </c>
      <c r="C19" s="3"/>
      <c r="D19" s="2" t="s">
        <v>54</v>
      </c>
      <c r="E19" s="8">
        <f t="shared" si="0"/>
        <v>7</v>
      </c>
    </row>
    <row r="20" spans="1:7" ht="25.5">
      <c r="A20" s="8">
        <f t="shared" si="1"/>
        <v>8</v>
      </c>
      <c r="B20" s="2" t="s">
        <v>38</v>
      </c>
      <c r="C20" s="3"/>
      <c r="D20" s="2" t="s">
        <v>55</v>
      </c>
      <c r="E20" s="8">
        <f t="shared" si="0"/>
        <v>8</v>
      </c>
    </row>
    <row r="21" spans="1:7" ht="25.5">
      <c r="A21" s="8">
        <f t="shared" si="1"/>
        <v>9</v>
      </c>
      <c r="B21" s="2" t="s">
        <v>39</v>
      </c>
      <c r="C21" s="3"/>
      <c r="D21" s="2" t="s">
        <v>56</v>
      </c>
      <c r="E21" s="8">
        <f t="shared" si="0"/>
        <v>9</v>
      </c>
    </row>
    <row r="22" spans="1:7">
      <c r="A22" s="8">
        <f t="shared" si="1"/>
        <v>10</v>
      </c>
      <c r="B22" s="2" t="s">
        <v>40</v>
      </c>
      <c r="C22" s="3"/>
      <c r="D22" s="2" t="s">
        <v>57</v>
      </c>
      <c r="E22" s="8">
        <f t="shared" si="0"/>
        <v>10</v>
      </c>
    </row>
    <row r="23" spans="1:7" ht="25.5">
      <c r="A23" s="8">
        <f t="shared" si="1"/>
        <v>11</v>
      </c>
      <c r="B23" s="2" t="s">
        <v>41</v>
      </c>
      <c r="C23" s="24"/>
      <c r="D23" s="2" t="s">
        <v>58</v>
      </c>
      <c r="E23" s="8"/>
    </row>
    <row r="24" spans="1:7">
      <c r="A24" s="8">
        <f t="shared" si="1"/>
        <v>12</v>
      </c>
      <c r="B24" s="2" t="s">
        <v>42</v>
      </c>
      <c r="C24" s="3"/>
      <c r="D24" s="2" t="s">
        <v>59</v>
      </c>
      <c r="E24" s="8">
        <f t="shared" ref="E24:E36" si="2">A24</f>
        <v>12</v>
      </c>
    </row>
    <row r="25" spans="1:7" ht="25.5">
      <c r="A25" s="8">
        <f t="shared" si="1"/>
        <v>13</v>
      </c>
      <c r="B25" s="2" t="s">
        <v>43</v>
      </c>
      <c r="C25" s="3"/>
      <c r="D25" s="2" t="s">
        <v>60</v>
      </c>
      <c r="E25" s="8">
        <f t="shared" si="2"/>
        <v>13</v>
      </c>
    </row>
    <row r="26" spans="1:7">
      <c r="A26" s="8">
        <f t="shared" si="1"/>
        <v>14</v>
      </c>
      <c r="B26" s="2" t="s">
        <v>44</v>
      </c>
      <c r="C26" s="3"/>
      <c r="D26" s="2" t="s">
        <v>61</v>
      </c>
      <c r="E26" s="8">
        <f t="shared" si="2"/>
        <v>14</v>
      </c>
    </row>
    <row r="27" spans="1:7" ht="25.5">
      <c r="A27" s="8">
        <f t="shared" si="1"/>
        <v>15</v>
      </c>
      <c r="B27" s="2" t="s">
        <v>45</v>
      </c>
      <c r="C27" s="3"/>
      <c r="D27" s="2" t="s">
        <v>62</v>
      </c>
      <c r="E27" s="8">
        <f t="shared" si="2"/>
        <v>15</v>
      </c>
    </row>
    <row r="28" spans="1:7" ht="25.5">
      <c r="A28" s="8">
        <f t="shared" si="1"/>
        <v>16</v>
      </c>
      <c r="B28" s="2" t="s">
        <v>46</v>
      </c>
      <c r="C28" s="3"/>
      <c r="D28" s="2" t="s">
        <v>63</v>
      </c>
      <c r="E28" s="8">
        <f t="shared" si="2"/>
        <v>16</v>
      </c>
    </row>
    <row r="29" spans="1:7" ht="25.5">
      <c r="A29" s="8">
        <f t="shared" si="1"/>
        <v>17</v>
      </c>
      <c r="B29" s="2" t="s">
        <v>47</v>
      </c>
      <c r="C29" s="3"/>
      <c r="D29" s="2" t="s">
        <v>64</v>
      </c>
      <c r="E29" s="8">
        <f t="shared" si="2"/>
        <v>17</v>
      </c>
    </row>
    <row r="30" spans="1:7">
      <c r="A30" s="33" t="s">
        <v>65</v>
      </c>
      <c r="B30" s="34"/>
      <c r="C30" s="6"/>
      <c r="D30" s="33" t="s">
        <v>66</v>
      </c>
      <c r="E30" s="34"/>
      <c r="F30" s="7"/>
      <c r="G30" s="7"/>
    </row>
    <row r="31" spans="1:7">
      <c r="A31" s="8">
        <v>18</v>
      </c>
      <c r="B31" s="2" t="s">
        <v>139</v>
      </c>
      <c r="C31" s="3"/>
      <c r="D31" s="2" t="s">
        <v>140</v>
      </c>
      <c r="E31" s="8">
        <f t="shared" si="2"/>
        <v>18</v>
      </c>
    </row>
    <row r="32" spans="1:7">
      <c r="A32" s="8">
        <f t="shared" ref="A32:A33" si="3">A31+1</f>
        <v>19</v>
      </c>
      <c r="B32" s="2" t="s">
        <v>69</v>
      </c>
      <c r="C32" s="3"/>
      <c r="D32" s="16" t="s">
        <v>141</v>
      </c>
      <c r="E32" s="8">
        <f t="shared" si="2"/>
        <v>19</v>
      </c>
    </row>
    <row r="33" spans="1:7">
      <c r="A33" s="8">
        <f t="shared" si="3"/>
        <v>20</v>
      </c>
      <c r="B33" s="2" t="s">
        <v>70</v>
      </c>
      <c r="C33" s="3"/>
      <c r="D33" s="2" t="s">
        <v>97</v>
      </c>
      <c r="E33" s="8">
        <f t="shared" si="2"/>
        <v>20</v>
      </c>
    </row>
    <row r="34" spans="1:7">
      <c r="A34" s="33" t="s">
        <v>67</v>
      </c>
      <c r="B34" s="34"/>
      <c r="C34" s="6"/>
      <c r="D34" s="33" t="s">
        <v>68</v>
      </c>
      <c r="E34" s="34"/>
      <c r="F34" s="7"/>
      <c r="G34" s="7"/>
    </row>
    <row r="35" spans="1:7" ht="51">
      <c r="A35" s="8">
        <v>21</v>
      </c>
      <c r="B35" s="2" t="s">
        <v>71</v>
      </c>
      <c r="C35" s="3"/>
      <c r="D35" s="2" t="s">
        <v>96</v>
      </c>
      <c r="E35" s="8">
        <f t="shared" si="2"/>
        <v>21</v>
      </c>
    </row>
    <row r="36" spans="1:7" ht="38.25">
      <c r="A36" s="8">
        <f t="shared" ref="A36:A47" si="4">A35+1</f>
        <v>22</v>
      </c>
      <c r="B36" s="2" t="s">
        <v>72</v>
      </c>
      <c r="C36" s="3"/>
      <c r="D36" s="2" t="s">
        <v>95</v>
      </c>
      <c r="E36" s="8">
        <f t="shared" si="2"/>
        <v>22</v>
      </c>
    </row>
    <row r="37" spans="1:7" ht="25.5">
      <c r="A37" s="8">
        <f t="shared" si="4"/>
        <v>23</v>
      </c>
      <c r="B37" s="2" t="s">
        <v>73</v>
      </c>
      <c r="C37" s="3"/>
      <c r="D37" s="2" t="s">
        <v>94</v>
      </c>
      <c r="E37" s="8"/>
    </row>
    <row r="38" spans="1:7" ht="25.5">
      <c r="A38" s="8">
        <f t="shared" si="4"/>
        <v>24</v>
      </c>
      <c r="B38" s="2" t="s">
        <v>74</v>
      </c>
      <c r="C38" s="3"/>
      <c r="D38" s="2" t="s">
        <v>93</v>
      </c>
      <c r="E38" s="8">
        <f>A38</f>
        <v>24</v>
      </c>
    </row>
    <row r="39" spans="1:7" ht="25.5">
      <c r="A39" s="8">
        <f t="shared" si="4"/>
        <v>25</v>
      </c>
      <c r="B39" s="2" t="s">
        <v>75</v>
      </c>
      <c r="C39" s="23"/>
      <c r="D39" s="2" t="s">
        <v>92</v>
      </c>
      <c r="E39" s="8"/>
    </row>
    <row r="40" spans="1:7" ht="25.5">
      <c r="A40" s="8">
        <f t="shared" si="4"/>
        <v>26</v>
      </c>
      <c r="B40" s="2" t="s">
        <v>76</v>
      </c>
      <c r="C40" s="23"/>
      <c r="D40" s="2" t="s">
        <v>91</v>
      </c>
      <c r="E40" s="8">
        <f>A40</f>
        <v>26</v>
      </c>
    </row>
    <row r="41" spans="1:7" ht="42" customHeight="1">
      <c r="A41" s="8">
        <f t="shared" si="4"/>
        <v>27</v>
      </c>
      <c r="B41" s="2" t="s">
        <v>77</v>
      </c>
      <c r="C41" s="23"/>
      <c r="D41" s="2" t="s">
        <v>90</v>
      </c>
      <c r="E41" s="8">
        <f>A41</f>
        <v>27</v>
      </c>
    </row>
    <row r="42" spans="1:7" ht="25.5">
      <c r="A42" s="8">
        <f t="shared" si="4"/>
        <v>28</v>
      </c>
      <c r="B42" s="2" t="s">
        <v>78</v>
      </c>
      <c r="C42" s="23" t="s">
        <v>22</v>
      </c>
      <c r="D42" s="2" t="s">
        <v>89</v>
      </c>
      <c r="E42" s="8">
        <f>A42</f>
        <v>28</v>
      </c>
    </row>
    <row r="43" spans="1:7">
      <c r="A43" s="8">
        <f t="shared" si="4"/>
        <v>29</v>
      </c>
      <c r="B43" s="2" t="s">
        <v>79</v>
      </c>
      <c r="C43" s="3"/>
      <c r="D43" s="2" t="s">
        <v>88</v>
      </c>
      <c r="E43" s="8">
        <f>A43</f>
        <v>29</v>
      </c>
    </row>
    <row r="44" spans="1:7">
      <c r="A44" s="8">
        <f t="shared" si="4"/>
        <v>30</v>
      </c>
      <c r="B44" s="2" t="s">
        <v>80</v>
      </c>
      <c r="C44" s="23"/>
      <c r="D44" s="2" t="s">
        <v>87</v>
      </c>
      <c r="E44" s="8"/>
    </row>
    <row r="45" spans="1:7" ht="38.25">
      <c r="A45" s="8">
        <f t="shared" si="4"/>
        <v>31</v>
      </c>
      <c r="B45" s="2" t="s">
        <v>81</v>
      </c>
      <c r="C45" s="23" t="s">
        <v>22</v>
      </c>
      <c r="D45" s="2" t="s">
        <v>86</v>
      </c>
      <c r="E45" s="8">
        <f t="shared" ref="E45:E70" si="5">A45</f>
        <v>31</v>
      </c>
    </row>
    <row r="46" spans="1:7" ht="38.25">
      <c r="A46" s="8">
        <f t="shared" si="4"/>
        <v>32</v>
      </c>
      <c r="B46" s="2" t="s">
        <v>82</v>
      </c>
      <c r="C46" s="23" t="s">
        <v>22</v>
      </c>
      <c r="D46" s="2" t="s">
        <v>85</v>
      </c>
      <c r="E46" s="8">
        <f t="shared" si="5"/>
        <v>32</v>
      </c>
    </row>
    <row r="47" spans="1:7" ht="25.5">
      <c r="A47" s="8">
        <f t="shared" si="4"/>
        <v>33</v>
      </c>
      <c r="B47" s="2" t="s">
        <v>83</v>
      </c>
      <c r="C47" s="23" t="s">
        <v>22</v>
      </c>
      <c r="D47" s="2" t="s">
        <v>84</v>
      </c>
      <c r="E47" s="8">
        <f t="shared" si="5"/>
        <v>33</v>
      </c>
    </row>
    <row r="48" spans="1:7">
      <c r="A48" s="33" t="s">
        <v>98</v>
      </c>
      <c r="B48" s="34"/>
      <c r="C48" s="6"/>
      <c r="D48" s="33" t="s">
        <v>99</v>
      </c>
      <c r="E48" s="34"/>
      <c r="F48" s="7"/>
      <c r="G48" s="7"/>
    </row>
    <row r="49" spans="1:7">
      <c r="A49" s="8">
        <v>34</v>
      </c>
      <c r="B49" s="2" t="s">
        <v>100</v>
      </c>
      <c r="C49" s="23"/>
      <c r="D49" s="2" t="s">
        <v>105</v>
      </c>
      <c r="E49" s="8">
        <f t="shared" si="5"/>
        <v>34</v>
      </c>
    </row>
    <row r="50" spans="1:7">
      <c r="A50" s="8">
        <f t="shared" ref="A50:A63" si="6">A49+1</f>
        <v>35</v>
      </c>
      <c r="B50" s="2" t="s">
        <v>101</v>
      </c>
      <c r="C50" s="3"/>
      <c r="D50" s="2" t="s">
        <v>106</v>
      </c>
      <c r="E50" s="8">
        <f t="shared" si="5"/>
        <v>35</v>
      </c>
    </row>
    <row r="51" spans="1:7" ht="25.5">
      <c r="A51" s="8">
        <f t="shared" si="6"/>
        <v>36</v>
      </c>
      <c r="B51" s="2" t="s">
        <v>102</v>
      </c>
      <c r="C51" s="23"/>
      <c r="D51" s="2" t="s">
        <v>107</v>
      </c>
      <c r="E51" s="8">
        <f t="shared" si="5"/>
        <v>36</v>
      </c>
    </row>
    <row r="52" spans="1:7">
      <c r="A52" s="8">
        <f t="shared" si="6"/>
        <v>37</v>
      </c>
      <c r="B52" s="2" t="s">
        <v>103</v>
      </c>
      <c r="C52" s="3"/>
      <c r="D52" s="2" t="s">
        <v>108</v>
      </c>
      <c r="E52" s="8">
        <f t="shared" si="5"/>
        <v>37</v>
      </c>
    </row>
    <row r="53" spans="1:7">
      <c r="A53" s="8">
        <f t="shared" si="6"/>
        <v>38</v>
      </c>
      <c r="B53" s="2" t="s">
        <v>104</v>
      </c>
      <c r="C53" s="3"/>
      <c r="D53" s="2" t="s">
        <v>109</v>
      </c>
      <c r="E53" s="8">
        <f t="shared" si="5"/>
        <v>38</v>
      </c>
    </row>
    <row r="54" spans="1:7" ht="15.75" customHeight="1">
      <c r="A54" s="33" t="s">
        <v>110</v>
      </c>
      <c r="B54" s="34"/>
      <c r="C54" s="6"/>
      <c r="D54" s="33" t="s">
        <v>111</v>
      </c>
      <c r="E54" s="34"/>
      <c r="F54" s="7"/>
      <c r="G54" s="7"/>
    </row>
    <row r="55" spans="1:7">
      <c r="A55" s="8">
        <v>39</v>
      </c>
      <c r="B55" s="2" t="s">
        <v>112</v>
      </c>
      <c r="C55" s="3"/>
      <c r="D55" s="2" t="s">
        <v>113</v>
      </c>
      <c r="E55" s="8">
        <f t="shared" si="5"/>
        <v>39</v>
      </c>
    </row>
    <row r="56" spans="1:7">
      <c r="A56" s="33" t="s">
        <v>19</v>
      </c>
      <c r="B56" s="34"/>
      <c r="C56" s="6"/>
      <c r="D56" s="33" t="s">
        <v>20</v>
      </c>
      <c r="E56" s="34"/>
      <c r="F56" s="7"/>
      <c r="G56" s="7"/>
    </row>
    <row r="57" spans="1:7" ht="25.5">
      <c r="A57" s="8">
        <v>40</v>
      </c>
      <c r="B57" s="2" t="s">
        <v>114</v>
      </c>
      <c r="C57" s="3"/>
      <c r="D57" s="2" t="s">
        <v>120</v>
      </c>
      <c r="E57" s="8">
        <f t="shared" si="5"/>
        <v>40</v>
      </c>
    </row>
    <row r="58" spans="1:7" ht="25.5">
      <c r="A58" s="8">
        <f t="shared" si="6"/>
        <v>41</v>
      </c>
      <c r="B58" s="2" t="s">
        <v>115</v>
      </c>
      <c r="C58" s="3"/>
      <c r="D58" s="2" t="s">
        <v>121</v>
      </c>
      <c r="E58" s="8">
        <f t="shared" si="5"/>
        <v>41</v>
      </c>
    </row>
    <row r="59" spans="1:7" ht="25.5">
      <c r="A59" s="8">
        <f t="shared" si="6"/>
        <v>42</v>
      </c>
      <c r="B59" s="2" t="s">
        <v>116</v>
      </c>
      <c r="C59" s="3"/>
      <c r="D59" s="2" t="s">
        <v>122</v>
      </c>
      <c r="E59" s="8">
        <f t="shared" si="5"/>
        <v>42</v>
      </c>
    </row>
    <row r="60" spans="1:7" ht="25.5">
      <c r="A60" s="8">
        <f t="shared" si="6"/>
        <v>43</v>
      </c>
      <c r="B60" s="2" t="s">
        <v>117</v>
      </c>
      <c r="C60" s="3"/>
      <c r="D60" s="2" t="s">
        <v>123</v>
      </c>
      <c r="E60" s="8">
        <f t="shared" si="5"/>
        <v>43</v>
      </c>
    </row>
    <row r="61" spans="1:7">
      <c r="A61" s="8">
        <f t="shared" si="6"/>
        <v>44</v>
      </c>
      <c r="B61" s="2" t="s">
        <v>21</v>
      </c>
      <c r="C61" s="3"/>
      <c r="D61" s="2" t="s">
        <v>124</v>
      </c>
      <c r="E61" s="8">
        <f t="shared" si="5"/>
        <v>44</v>
      </c>
    </row>
    <row r="62" spans="1:7" ht="25.5">
      <c r="A62" s="8">
        <f t="shared" si="6"/>
        <v>45</v>
      </c>
      <c r="B62" s="2" t="s">
        <v>118</v>
      </c>
      <c r="C62" s="3"/>
      <c r="D62" s="2" t="s">
        <v>125</v>
      </c>
      <c r="E62" s="8">
        <f t="shared" si="5"/>
        <v>45</v>
      </c>
    </row>
    <row r="63" spans="1:7" ht="25.5">
      <c r="A63" s="8">
        <f t="shared" si="6"/>
        <v>46</v>
      </c>
      <c r="B63" s="2" t="s">
        <v>119</v>
      </c>
      <c r="C63" s="3"/>
      <c r="D63" s="2" t="s">
        <v>126</v>
      </c>
      <c r="E63" s="8">
        <f t="shared" si="5"/>
        <v>46</v>
      </c>
    </row>
    <row r="64" spans="1:7">
      <c r="A64" s="33" t="s">
        <v>19</v>
      </c>
      <c r="B64" s="34"/>
      <c r="C64" s="6"/>
      <c r="D64" s="33" t="s">
        <v>20</v>
      </c>
      <c r="E64" s="34"/>
      <c r="F64" s="7"/>
      <c r="G64" s="7"/>
    </row>
    <row r="65" spans="1:5">
      <c r="A65" s="8">
        <v>47</v>
      </c>
      <c r="B65" s="2" t="s">
        <v>127</v>
      </c>
      <c r="C65" s="23"/>
      <c r="D65" s="2" t="s">
        <v>133</v>
      </c>
      <c r="E65" s="8">
        <f t="shared" si="5"/>
        <v>47</v>
      </c>
    </row>
    <row r="66" spans="1:5">
      <c r="A66" s="8">
        <f t="shared" ref="A66:A70" si="7">A65+1</f>
        <v>48</v>
      </c>
      <c r="B66" s="2" t="s">
        <v>128</v>
      </c>
      <c r="C66" s="3"/>
      <c r="D66" s="2" t="s">
        <v>134</v>
      </c>
      <c r="E66" s="8">
        <f t="shared" si="5"/>
        <v>48</v>
      </c>
    </row>
    <row r="67" spans="1:5">
      <c r="A67" s="8">
        <f t="shared" si="7"/>
        <v>49</v>
      </c>
      <c r="B67" s="2" t="s">
        <v>129</v>
      </c>
      <c r="C67" s="3"/>
      <c r="D67" s="2" t="s">
        <v>135</v>
      </c>
      <c r="E67" s="8">
        <f t="shared" si="5"/>
        <v>49</v>
      </c>
    </row>
    <row r="68" spans="1:5">
      <c r="A68" s="8">
        <f t="shared" si="7"/>
        <v>50</v>
      </c>
      <c r="B68" s="2" t="s">
        <v>130</v>
      </c>
      <c r="C68" s="3"/>
      <c r="D68" s="2" t="s">
        <v>136</v>
      </c>
      <c r="E68" s="8">
        <f t="shared" si="5"/>
        <v>50</v>
      </c>
    </row>
    <row r="69" spans="1:5">
      <c r="A69" s="8">
        <f t="shared" si="7"/>
        <v>51</v>
      </c>
      <c r="B69" s="2" t="s">
        <v>131</v>
      </c>
      <c r="C69" s="3"/>
      <c r="D69" s="2" t="s">
        <v>137</v>
      </c>
      <c r="E69" s="8">
        <f t="shared" si="5"/>
        <v>51</v>
      </c>
    </row>
    <row r="70" spans="1:5" ht="29.1" customHeight="1">
      <c r="A70" s="8">
        <f t="shared" si="7"/>
        <v>52</v>
      </c>
      <c r="B70" s="2" t="s">
        <v>132</v>
      </c>
      <c r="C70" s="3"/>
      <c r="D70" s="2" t="s">
        <v>138</v>
      </c>
      <c r="E70" s="8">
        <f t="shared" si="5"/>
        <v>52</v>
      </c>
    </row>
    <row r="71" spans="1:5" s="7" customFormat="1">
      <c r="A71" s="17"/>
      <c r="B71" s="18" t="s">
        <v>142</v>
      </c>
      <c r="C71" s="19"/>
      <c r="D71" s="18" t="s">
        <v>143</v>
      </c>
      <c r="E71" s="17"/>
    </row>
    <row r="72" spans="1:5" s="7" customFormat="1" ht="76.5">
      <c r="A72" s="20">
        <v>53</v>
      </c>
      <c r="B72" s="21" t="s">
        <v>144</v>
      </c>
      <c r="C72" s="22"/>
      <c r="D72" s="21" t="s">
        <v>145</v>
      </c>
      <c r="E72" s="8">
        <f t="shared" ref="E72" si="8">A72</f>
        <v>53</v>
      </c>
    </row>
  </sheetData>
  <sheetProtection algorithmName="SHA-512" hashValue="doIkSuSxwa3ta5CH2ymb2ypyOXlOmKYD/sMWkUtgGr5tbLB0Ok/ZUZ87LqLvdlR8x1lUcBuRRDilFDf3bj+eEw==" saltValue="oCksrxr1WMVt5/c3fsIHcQ==" spinCount="100000" sheet="1" objects="1" scenarios="1"/>
  <mergeCells count="36">
    <mergeCell ref="D64:E64"/>
    <mergeCell ref="A64:B64"/>
    <mergeCell ref="A12:B12"/>
    <mergeCell ref="D12:E12"/>
    <mergeCell ref="A1:B1"/>
    <mergeCell ref="D1:E1"/>
    <mergeCell ref="A2:B2"/>
    <mergeCell ref="D2:E2"/>
    <mergeCell ref="A3:B3"/>
    <mergeCell ref="D3:E3"/>
    <mergeCell ref="A4:B4"/>
    <mergeCell ref="D4:E4"/>
    <mergeCell ref="A54:B54"/>
    <mergeCell ref="D54:E54"/>
    <mergeCell ref="A56:B56"/>
    <mergeCell ref="D56:E56"/>
    <mergeCell ref="A30:B30"/>
    <mergeCell ref="D30:E30"/>
    <mergeCell ref="A34:B34"/>
    <mergeCell ref="D34:E34"/>
    <mergeCell ref="A48:B48"/>
    <mergeCell ref="D48:E48"/>
    <mergeCell ref="A11:B11"/>
    <mergeCell ref="D11:E11"/>
    <mergeCell ref="A7:B7"/>
    <mergeCell ref="D7:E7"/>
    <mergeCell ref="A8:B8"/>
    <mergeCell ref="D8:E8"/>
    <mergeCell ref="A9:B9"/>
    <mergeCell ref="D9:E9"/>
    <mergeCell ref="A5:B5"/>
    <mergeCell ref="D5:E5"/>
    <mergeCell ref="A6:B6"/>
    <mergeCell ref="D6:E6"/>
    <mergeCell ref="A10:B10"/>
    <mergeCell ref="D10:E10"/>
  </mergeCells>
  <dataValidations count="1">
    <dataValidation type="list" showInputMessage="1" showErrorMessage="1" errorTitle="VALORE NECESSARIO" promptTitle="Si - Ja / No - Nein" prompt="Prego selezionare un valore_x000a_Bitte einen Wert wählen" sqref="C45:C47 C42" xr:uid="{F7414387-7A1D-4925-8DA5-EC2F12EF61C0}">
      <formula1>"si - ja,no - nein"</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F595C6-E385-47D0-B505-AE9CDDFEFF5E}">
  <ds:schemaRefs>
    <ds:schemaRef ds:uri="http://schemas.microsoft.com/sharepoint/v3/contenttype/forms"/>
  </ds:schemaRefs>
</ds:datastoreItem>
</file>

<file path=customXml/itemProps2.xml><?xml version="1.0" encoding="utf-8"?>
<ds:datastoreItem xmlns:ds="http://schemas.openxmlformats.org/officeDocument/2006/customXml" ds:itemID="{2B0B2003-5DB5-4F1B-B414-021BBCA34B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79BEBE-7434-4BBD-8132-EAE28463FEB8}">
  <ds:schemaRef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a9c864bb-e3fd-45c2-8286-8d3ae48a908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Lenisa, Alberto</cp:lastModifiedBy>
  <cp:revision/>
  <cp:lastPrinted>2020-09-24T11:27:45Z</cp:lastPrinted>
  <dcterms:created xsi:type="dcterms:W3CDTF">2020-04-14T07:18:54Z</dcterms:created>
  <dcterms:modified xsi:type="dcterms:W3CDTF">2020-10-09T07:31:51Z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