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X:\projects\Abteilung_12\Technik\Archivio_Ponti\catPARCOMEZZI\2020 GARA MEZZI\GARA MEZZI 2020\Voci gara 2020_aperte\definitive\fatte\"/>
    </mc:Choice>
  </mc:AlternateContent>
  <xr:revisionPtr revIDLastSave="0" documentId="13_ncr:1_{BCEDE44B-6F3F-4081-81F0-9550C35A41E6}" xr6:coauthVersionLast="44" xr6:coauthVersionMax="45" xr10:uidLastSave="{00000000-0000-0000-0000-000000000000}"/>
  <bookViews>
    <workbookView xWindow="-51720" yWindow="-3495" windowWidth="51840" windowHeight="21240" xr2:uid="{DC5E20D6-CCAC-C24F-9397-4AAE5AEBECBE}"/>
  </bookViews>
  <sheets>
    <sheet name="Foglio1" sheetId="1" r:id="rId1"/>
  </sheets>
  <definedNames>
    <definedName name="_Hlk37402835" localSheetId="0">Foglio1!#REF!</definedName>
    <definedName name="_Hlk37403599" localSheetId="0">Foglio1!#REF!</definedName>
    <definedName name="_Hlk37404886" localSheetId="0">Foglio1!#REF!</definedName>
    <definedName name="_Hlk37406527" localSheetId="0">Foglio1!#REF!</definedName>
    <definedName name="_Hlk37406619" localSheetId="0">Foglio1!#REF!</definedName>
    <definedName name="_xlnm.Print_Area" localSheetId="0">Foglio1!$A$1:$E$70</definedName>
    <definedName name="Testo11" localSheetId="0">Foglio1!#REF!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2" i="1" l="1"/>
  <c r="E65" i="1" l="1"/>
  <c r="A66" i="1"/>
  <c r="A67" i="1" s="1"/>
  <c r="A68" i="1" s="1"/>
  <c r="A69" i="1" s="1"/>
  <c r="A70" i="1" s="1"/>
  <c r="E70" i="1" s="1"/>
  <c r="E31" i="1"/>
  <c r="A32" i="1"/>
  <c r="A33" i="1" s="1"/>
  <c r="E33" i="1" s="1"/>
  <c r="E32" i="1" l="1"/>
  <c r="E67" i="1"/>
  <c r="E68" i="1"/>
  <c r="E69" i="1"/>
  <c r="E66" i="1"/>
  <c r="A14" i="1"/>
  <c r="E14" i="1" l="1"/>
  <c r="A15" i="1"/>
  <c r="A16" i="1" s="1"/>
  <c r="A17" i="1" s="1"/>
  <c r="A18" i="1" s="1"/>
  <c r="A19" i="1" s="1"/>
  <c r="A20" i="1" s="1"/>
  <c r="A21" i="1" s="1"/>
  <c r="A22" i="1" s="1"/>
  <c r="A23" i="1" s="1"/>
  <c r="A24" i="1" s="1"/>
  <c r="A25" i="1" s="1"/>
  <c r="A26" i="1" s="1"/>
  <c r="A27" i="1" s="1"/>
  <c r="A28" i="1" s="1"/>
  <c r="A29" i="1" s="1"/>
  <c r="E13" i="1"/>
  <c r="E16" i="1" l="1"/>
  <c r="E24" i="1"/>
  <c r="E17" i="1"/>
  <c r="E15" i="1"/>
  <c r="E18" i="1" l="1"/>
  <c r="E19" i="1" l="1"/>
  <c r="E20" i="1" l="1"/>
  <c r="E21" i="1" l="1"/>
  <c r="E22" i="1" l="1"/>
  <c r="E25" i="1" l="1"/>
  <c r="E26" i="1" l="1"/>
  <c r="E27" i="1" l="1"/>
  <c r="E28" i="1" l="1"/>
  <c r="E29" i="1" l="1"/>
  <c r="A36" i="1" l="1"/>
  <c r="A37" i="1" s="1"/>
  <c r="A38" i="1" s="1"/>
  <c r="E35" i="1"/>
  <c r="A39" i="1" l="1"/>
  <c r="A40" i="1" s="1"/>
  <c r="E38" i="1"/>
  <c r="E36" i="1"/>
  <c r="A41" i="1" l="1"/>
  <c r="A42" i="1" s="1"/>
  <c r="A43" i="1" s="1"/>
  <c r="A44" i="1" s="1"/>
  <c r="A45" i="1" s="1"/>
  <c r="E40" i="1"/>
  <c r="A46" i="1" l="1"/>
  <c r="A47" i="1" s="1"/>
  <c r="E45" i="1"/>
  <c r="E41" i="1"/>
  <c r="E42" i="1"/>
  <c r="E43" i="1" l="1"/>
  <c r="E46" i="1" l="1"/>
  <c r="E47" i="1" l="1"/>
  <c r="A50" i="1" l="1"/>
  <c r="E49" i="1"/>
  <c r="A51" i="1" l="1"/>
  <c r="E50" i="1"/>
  <c r="A52" i="1" l="1"/>
  <c r="E51" i="1"/>
  <c r="A53" i="1" l="1"/>
  <c r="E52" i="1"/>
  <c r="E53" i="1" l="1"/>
  <c r="E55" i="1" l="1"/>
  <c r="A58" i="1" l="1"/>
  <c r="E57" i="1"/>
  <c r="A59" i="1" l="1"/>
  <c r="E58" i="1"/>
  <c r="A60" i="1" l="1"/>
  <c r="E59" i="1"/>
  <c r="A61" i="1" l="1"/>
  <c r="E60" i="1"/>
  <c r="A62" i="1" l="1"/>
  <c r="A63" i="1" s="1"/>
  <c r="E63" i="1" s="1"/>
  <c r="E61" i="1"/>
  <c r="E62" i="1" l="1"/>
</calcChain>
</file>

<file path=xl/sharedStrings.xml><?xml version="1.0" encoding="utf-8"?>
<sst xmlns="http://schemas.openxmlformats.org/spreadsheetml/2006/main" count="151" uniqueCount="146">
  <si>
    <t>Quantità veicoli</t>
  </si>
  <si>
    <t>Modalità di compilazione</t>
  </si>
  <si>
    <t>Valore</t>
  </si>
  <si>
    <t>Ausfüllungsmodalitäten</t>
  </si>
  <si>
    <t>Prestazione minima richiesta - nessun possibile inserimento</t>
  </si>
  <si>
    <t>Mindestforderung - keine Eintragung möglich</t>
  </si>
  <si>
    <t>Inserire i dati del prodotto offerto</t>
  </si>
  <si>
    <t>Abcd - 1234</t>
  </si>
  <si>
    <t>Die Daten des angebotenen Produktes eintragen</t>
  </si>
  <si>
    <t>Selezionare si - ja se la dotazione richiesta verrà fornita</t>
  </si>
  <si>
    <t>si - ja auswählen, wenn die gewünschte Ausstattung geliefert wird</t>
  </si>
  <si>
    <t xml:space="preserve">Marca prodotto offerto </t>
  </si>
  <si>
    <t>Angabe des Herstellers vom angebotenen Produkt</t>
  </si>
  <si>
    <t>Indicare modello e versione prodotto offerto</t>
  </si>
  <si>
    <t>Caratteristiche tecniche e prestazionali:</t>
  </si>
  <si>
    <t>Compilare in questa colonna
In dieser Spalte ausfüllen</t>
  </si>
  <si>
    <t>Technische und leistungsbezogene Eigenschaften:</t>
  </si>
  <si>
    <t>Generali</t>
  </si>
  <si>
    <t>Allgemeines</t>
  </si>
  <si>
    <t>Dispositivi di sicurezza</t>
  </si>
  <si>
    <t>Sicherheitsvorkehrungen</t>
  </si>
  <si>
    <t>Dotazioni previste dalla normativa in vigore</t>
  </si>
  <si>
    <t>no - nein</t>
  </si>
  <si>
    <t>PROVINCIA AUTONOMA DI BOLZANO - ALTO ADIGE
Ripartizione 12 - Servizio strade</t>
  </si>
  <si>
    <t>AUTONOME PROVINZ BOZEN - SÜDTIROL
Abteilung 12 - Straßendienst</t>
  </si>
  <si>
    <t>Lotto</t>
  </si>
  <si>
    <t xml:space="preserve">Los </t>
  </si>
  <si>
    <t xml:space="preserve">Anzahl Fahrzeuge </t>
  </si>
  <si>
    <t>Angabe von Modell und Ausführung des angebotenen Produktes</t>
  </si>
  <si>
    <t>Turbofresa frontale bistadio  
ø900 per UNIMOG</t>
  </si>
  <si>
    <t>Zweistufige Schneefrässchleuder, mit Frontaltrommel ø900 für UNIMOG</t>
  </si>
  <si>
    <t>Turbofresa frontale bistadio, con tamburo e turbina d’espulsione dimensionati per potenze nominali di almeno 160 kW</t>
  </si>
  <si>
    <t>Azionamento mediante albero presa di forza anteriore</t>
  </si>
  <si>
    <t>Albero snodato e catena sicurezza</t>
  </si>
  <si>
    <t>Compresa la fornitura dell’albero di trasmissione per MB Unimog</t>
  </si>
  <si>
    <t>Piastra attrezzatura per attacco rapido e sistema di fissaggio alla piastra DIN 76060 B3. Non sono accettabili soluzioni che prevedono modifiche/rinforzi del telaio dell’ UNIMOG</t>
  </si>
  <si>
    <t>Riduttore progettato per potenze nominali di almeno 160 kW e presa di forza a 1.000 giri/min</t>
  </si>
  <si>
    <t>Pattini d’appoggio regolabili in altezza con piastre d’usura sostituibili</t>
  </si>
  <si>
    <t>Predisposizione per successivo montaggio ruote di scorrimento per corpo fresa</t>
  </si>
  <si>
    <t>Tubazioni idrauliche con innesti ed attacchi rapidi anti-goccia completi di riduzione per attacchi rapidi normali</t>
  </si>
  <si>
    <t xml:space="preserve">Rulli asimmetrici o simmetrici.  </t>
  </si>
  <si>
    <t>Rulli asimmetrici con rullo lato destro direzione di marcia più corto - Indicare lunghezza del rullo corto lato destro</t>
  </si>
  <si>
    <t>Coltello d’usura in acciaio ad alta resistenza</t>
  </si>
  <si>
    <t>Tutti componenti soggetti a rotazione (tamburi e turbina) dovranno essere di acciaio speciale antiusura tipo  HARDOX 400 o migliore</t>
  </si>
  <si>
    <t>Tendina di protezione elastica su tutta la larghezza della turbofresa</t>
  </si>
  <si>
    <t>Coltelli laterali superiori da parte superiore fresa, fino ad una quota di mm 1.700</t>
  </si>
  <si>
    <t>Coltelli laterali radiali sul tamburo per fresare lateralmente nelle curve</t>
  </si>
  <si>
    <t>Serie di luci di posizione a LED con supporti di gomma e relativi collegamenti</t>
  </si>
  <si>
    <t>Zweistufige Schneefrässchleuder, mit Frontaltrommel und Auswurfrad für Nennleistungen von 160 kW ausgelegt ausgelegt.</t>
  </si>
  <si>
    <t>Antrieb durch Frontzapfwelle</t>
  </si>
  <si>
    <t>Gelenkwelle und Sicherungskette</t>
  </si>
  <si>
    <t>Einschließlich der Lieferung der Zapfwelle für MB Unimog</t>
  </si>
  <si>
    <t>Geräteanbauplatte für Schnellanschluß und Verriegelungssystem für Anbauplatte Din 76060 B3. Es sind nicht Änderungen/Verstärkungen am UNIMOG-Rahmen erlaubt</t>
  </si>
  <si>
    <t>Untersetzungsgetriebe für Nennleistungen von mindestens 160 kW und für Zapfwelle 1.000 U/min ausgelegt</t>
  </si>
  <si>
    <t>Höhenverstellbare Gleitkufen mit auswechselbaren Verschleißplatten</t>
  </si>
  <si>
    <t>Verfügbarkeit zur zusätzlichen Nachrüstung von Laufrädern für Fräse</t>
  </si>
  <si>
    <t>Hydraulikleitungen mit tropffreien Schnellanschlüssen komplett mit Reduzierungen auf normalen Schnellanschlüssen</t>
  </si>
  <si>
    <t>Asymmetrische oder symmetrische Trommeln</t>
  </si>
  <si>
    <t>Asymmetrische Trommeln mit Trommel rechte Seite kürzer – die Länge des kürzesten Trommelns rechte Seite angeben</t>
  </si>
  <si>
    <t>Verschleißschürfleiste (Verschleißmesser) aus hochwertigem Stahl</t>
  </si>
  <si>
    <t>Alle rotierende Teile (Trommeln und Wurfrad) müssen aus hochverschleißfestem Stahl Typ HARDOX 400 oder besser sein</t>
  </si>
  <si>
    <t>Elastischer Schutzvorhang über die gesamte Breite der Frässchleuder</t>
  </si>
  <si>
    <t>Seitenschneidmesser von maximale Fräshöhe bis 1.700 mm</t>
  </si>
  <si>
    <t>Radial Seitenmesser an der Trommel zum seitlichen Fräsen in den Kurven</t>
  </si>
  <si>
    <t>LED Positionslichter mit Gummihaltern und entsprechenden Anschlüssen</t>
  </si>
  <si>
    <t>Verniciatura</t>
  </si>
  <si>
    <t>Lackierung</t>
  </si>
  <si>
    <t>Movimentazione idraulica e componenti</t>
  </si>
  <si>
    <t>Hydraulische Betätigungen und Komponenten</t>
  </si>
  <si>
    <t>La verniciatura deve essere a basso contenuto di piombo</t>
  </si>
  <si>
    <t>Trattamento protettivo</t>
  </si>
  <si>
    <t>Gruppo elettrovalvole di commutazione applicato sulla fresa per il comando in numero idoneo per le funzioni richieste, comandabili tramite monoleva multifunzionale in cabina del veicolo</t>
  </si>
  <si>
    <t>Impianto per la regolazione idraulica dell’inclinazione trasversale per l’adattamento della fresa alla superficie stradale e comandato dalla cabina</t>
  </si>
  <si>
    <t>Camino di lancio corto, con deflettore a regolazione idraulica comandato dalla cabina</t>
  </si>
  <si>
    <t>Vano d’espulsione neve con struttura in acciaio antiusura HARDOX 400 o similare</t>
  </si>
  <si>
    <t>Camino di lancio decentrato dal centro fresa sul lato destro in direzione di marcia - Indicare distanza (valori degli assi)</t>
  </si>
  <si>
    <t>Rotazione idraulica del camino di lancio di almeno 200° e comandata dalla cabina</t>
  </si>
  <si>
    <t>Camino di lancio con deflettore terminale con minimo 2 sezioni a regolazione idraulica comandato dalla cabina – indicare numero sezioni</t>
  </si>
  <si>
    <t>Prolunga camino (min 500mm), oppure camino lungo facilmente intercambiabile, per carico autocarro con cassone alto</t>
  </si>
  <si>
    <t>Angolo di gittata circa 45° da terra</t>
  </si>
  <si>
    <t>Campo di lavoro almeno 65°</t>
  </si>
  <si>
    <t>Possibilitá di escludere camino e contemporaneamente proiettare la neve lateralmente, con rotazione destra e sinistra. Azionamento e comando della rotazione dalla cabina</t>
  </si>
  <si>
    <t>Riposizionamento automatico mediante sensore del tamburo rotante in asse camino</t>
  </si>
  <si>
    <t>Camino di lancio pieghevole per un miglioramento del campo visivo libero in fase di trasferimento.</t>
  </si>
  <si>
    <t>Abklappbarer Auswurfkamin zwecks Verbesserung der Sichtfreiheit während der Transferphase.</t>
  </si>
  <si>
    <t>Automatische Rückstellung des Seitenauswurfes in die “Ausgangsposition Auswurf Kamin” , (mit Hilfe einer Sensorik automatisch gesteuert.)</t>
  </si>
  <si>
    <t>Möglichkeit Kamin auszuschließen und gleichzeitig Schnee zur Seite, mit Drehung rechts und links, zu projizieren (Seitenauswurfes). Betätigung und Betätigungseinrichtung der Drehung vom Kabine aus</t>
  </si>
  <si>
    <t>Arbeitsbereich der Auswurfklappen min. 65°</t>
  </si>
  <si>
    <t>Auswurfwinkel ca. 45° vom Boden</t>
  </si>
  <si>
    <t>Verlängerung des Kamin (Min 500mm), oder einer Verlange  Kamin mit schnellem Wechsel, zum Verladen auf hohe LKWs</t>
  </si>
  <si>
    <t>Auswurfkamin mit mindestens 2 Abwurfklappen mit hydraulisch einstellbare von der Fahrzeugkabine aus steuerbar – Nr von Abwurfklappen angeben</t>
  </si>
  <si>
    <t>Hydraulische Auswurfkaminrotation um mindestens 200° und von der Fahrzeugkabine aus steuerbar</t>
  </si>
  <si>
    <t>Auswurfkamin von der Fräsmitte in Fahrtrichtung nach rechts versetzt - Weite angeben (Achsenwerte)</t>
  </si>
  <si>
    <t>Auswurfschacht mit Struktur aus Hochverschleissfestem Sthahl HARDOX 400 oder gleichartig</t>
  </si>
  <si>
    <t>Kurzer Auswurfkamin mit hydraulisch einstellbare Abwurfklappen von der Fahrzeugkabine aus steuerbar</t>
  </si>
  <si>
    <t>Hydraulische Querneigungseinrichtung für die horizontale Anpassung der Fräse an die Fahrbahnoberfläche von der Fahrzeugkabine aus steuerbar</t>
  </si>
  <si>
    <t>Auf der Fräse angebrachte elektromagnetische Umschaltventilgruppe für die Steuerung von weiteren hydraulischen Funktionen mittels Multifunktionshebel im Fahrerhaus des Fahrzeuges (Anzahl je nach Anforderung)</t>
  </si>
  <si>
    <t>Lackschutzbehandlung</t>
  </si>
  <si>
    <t>Dimensioni e pesi</t>
  </si>
  <si>
    <t>Dimensionen und Gewichte</t>
  </si>
  <si>
    <t>Larghezza di lavoro da mm 2.500 a mm 2.700</t>
  </si>
  <si>
    <t>Diametro rullo fresante almeno mm 900</t>
  </si>
  <si>
    <t>Lunghezza complessiva dalla piastra veicolo ad esterno rullo massimo mm 1.950</t>
  </si>
  <si>
    <t>Altezza frontone almeno mm 1.200</t>
  </si>
  <si>
    <t>Diametro turbina espulsione almeno mm 850</t>
  </si>
  <si>
    <t>Räumbreite von 2.500 mm bis zu 2.700 mm</t>
  </si>
  <si>
    <t>Durchmesser der Fräswalze mindestens 900 mm</t>
  </si>
  <si>
    <t>Die maximale Länge von der Anbauplatte-Fahrzeug bis Frästrommel ganz vorne sollte nicht länger sein als 1.950 mm.</t>
  </si>
  <si>
    <t>Höhe der Frontplatte mindestens 1.200 mm.</t>
  </si>
  <si>
    <t>Durchmesser des Schleuderrad mindestens 850 mm</t>
  </si>
  <si>
    <t>Prestazioni</t>
  </si>
  <si>
    <t>Leistungen</t>
  </si>
  <si>
    <t>Distanza di lancio almeno 20 metri.</t>
  </si>
  <si>
    <t>Wurfweite mindestens 20 Meter.</t>
  </si>
  <si>
    <t>Compresa fornitura della zavorra adeguata per l’utilizzo del veicolo</t>
  </si>
  <si>
    <t>Dispositivo di sicurezza tamburi mediante spine di tranciamento o sistema analogo (frizione a rulli)</t>
  </si>
  <si>
    <t>Protezione anti-sovraccarico per la turbina mediante spine di tranciamento o sistema analogo</t>
  </si>
  <si>
    <t>Corrispondenza della turbofresa alle norme EN 13021 per il servizio invernale.</t>
  </si>
  <si>
    <t>Manuale d’uso e manutenzione in lingua italiana e tedesca - In forma cartacea</t>
  </si>
  <si>
    <t>Manuale d’uso e manutenzione in lingua italiana e tedesca - Su file In formato PDF</t>
  </si>
  <si>
    <t>Einschließlich Lieferung des entsprechenden Zusatzgewichtes für die Benutzung des Fahrzeuges</t>
  </si>
  <si>
    <t>Sicherheitsvorrichtung für Frässchleuder durch Scherbolzen oder gleichwertige Vorrichtung (Rollenschaltkupplungen)</t>
  </si>
  <si>
    <t>Überlastsicherung für das Schleuderrad durch Scherbolzen oder gleichwertiger Vorrichtung</t>
  </si>
  <si>
    <t>Frässchleuder gemäß den EN 13021 Normen für den Winterdienst.</t>
  </si>
  <si>
    <t>Ausrüstung gemäß vorgeschriebener Normierung</t>
  </si>
  <si>
    <t>Betriebs- und Wartungsanleitung in deutscher und italienischer Sprache - in Papierform</t>
  </si>
  <si>
    <t>Betriebs- und Wartungsanleitung in deutscher und italienischer Sprache - in File PDF Format</t>
  </si>
  <si>
    <t>Mesi Garanzia offerta (Durata minima della garanzia 24 mesi)</t>
  </si>
  <si>
    <t>Marchio CE (secondo direttiva macchine)</t>
  </si>
  <si>
    <t xml:space="preserve">  Catalogo dei ricambi - In forma cartacea e digitale</t>
  </si>
  <si>
    <t>Dichiarazione di conformità</t>
  </si>
  <si>
    <t>Certificato d’origine</t>
  </si>
  <si>
    <t>Collaudo da parte Motorizzazione e riporto sulla Carta di Circolazione del veicolo a cui è destinata</t>
  </si>
  <si>
    <t>Angebotene Garantie in Monaten (Garantiemindenstdauer 24 Monate)</t>
  </si>
  <si>
    <t>CE-Marke (gemäß Maschinensicherheitsrichtlinien</t>
  </si>
  <si>
    <t>Katalog der Ersatzteile in Papier- und Digitalerform</t>
  </si>
  <si>
    <t>Konformitätserklärung.</t>
  </si>
  <si>
    <t>Ursprungszeugnis</t>
  </si>
  <si>
    <t xml:space="preserve">Abnahmeprüfung seitens der amtlichen Prüfstelle Kraftfahrzeugamt und Eintragung in die Zulassungsbescheinigung des dazugehörigen Fahrzeuges </t>
  </si>
  <si>
    <t xml:space="preserve">Colore RAL 2011 </t>
  </si>
  <si>
    <t xml:space="preserve">Farbe RAL 2011 </t>
  </si>
  <si>
    <t>Die Lackierfarbe muss einen niederen Bleigehalt aufweisen</t>
  </si>
  <si>
    <t>Corsi per Autisti e Meccanici</t>
  </si>
  <si>
    <t>Kurse für Fahrer und Mechaniker</t>
  </si>
  <si>
    <r>
      <rPr>
        <b/>
        <sz val="10"/>
        <color rgb="FF000000"/>
        <rFont val="Calibri"/>
        <family val="2"/>
      </rPr>
      <t>Corso per Autisti e Utilizzatori</t>
    </r>
    <r>
      <rPr>
        <sz val="10"/>
        <color rgb="FF000000"/>
        <rFont val="Calibri"/>
        <family val="2"/>
      </rPr>
      <t xml:space="preserve">
Istruzione all’uso da parte di un tecnico esperto della Ditta
La prestazione è compresa nel prezzo offerto dall'Offerente
La sede sarà messa a disposizione dal Committente (Bolzano)</t>
    </r>
    <r>
      <rPr>
        <sz val="10"/>
        <color rgb="FF000000"/>
        <rFont val="Calibri"/>
        <family val="2"/>
      </rPr>
      <t>.
Modalità e tempistiche esplicitate nel file "Corsi_Autisti_Meccanici_Kurse_Fahrer_Mechaniker"</t>
    </r>
  </si>
  <si>
    <r>
      <rPr>
        <b/>
        <sz val="10"/>
        <color rgb="FF000000"/>
        <rFont val="Calibri"/>
        <family val="2"/>
      </rPr>
      <t>Kurse für Fahrer und Benutzer</t>
    </r>
    <r>
      <rPr>
        <sz val="10"/>
        <color rgb="FF000000"/>
        <rFont val="Calibri"/>
        <family val="2"/>
      </rPr>
      <t xml:space="preserve">
Einschulung des Fahrers von einem Fachperson der Firma
Die Dienstleistung ist im Preis des Anbieters inbegriffen
Der Standort wird vom Kunden zur Verfügung gestellt (Bozen).
Kursmodalitäten und Zeitplan werden in der Datei erläutert:
"Corsi_Autisti_Meccanici_Kurse_Fahrer_Mechaniker"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</si>
</sst>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sz val="10"/>
      <color theme="1"/>
      <name val="Calibri"/>
      <family val="2"/>
      <scheme val="minor"/>
    </font>
    <font>
      <b/>
      <sz val="10"/>
      <color theme="1"/>
      <name val="Calibri"/>
      <family val="2"/>
      <scheme val="minor"/>
    </font>
    <font>
      <sz val="12"/>
      <color rgb="FF000000"/>
      <name val="Calibri"/>
      <family val="2"/>
      <scheme val="minor"/>
    </font>
    <font>
      <b/>
      <sz val="16"/>
      <name val="Calibri"/>
      <family val="2"/>
      <scheme val="minor"/>
    </font>
    <font>
      <sz val="12"/>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2"/>
      <color rgb="FF000000"/>
      <name val="Calibri"/>
      <family val="2"/>
      <scheme val="minor"/>
    </font>
    <font>
      <b/>
      <sz val="12"/>
      <color theme="1"/>
      <name val="Calibri"/>
      <family val="2"/>
      <scheme val="minor"/>
    </font>
    <font>
      <sz val="10"/>
      <color theme="1"/>
      <name val="Calibri (Corpo)"/>
    </font>
    <font>
      <b/>
      <sz val="10"/>
      <color theme="1"/>
      <name val="Calibri"/>
      <family val="2"/>
    </font>
    <font>
      <sz val="10"/>
      <color theme="1"/>
      <name val="Calibri"/>
      <family val="2"/>
    </font>
    <font>
      <sz val="10"/>
      <color rgb="FF000000"/>
      <name val="Calibri"/>
      <family val="2"/>
    </font>
    <font>
      <b/>
      <sz val="10"/>
      <color rgb="FF000000"/>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0" fillId="0" borderId="0" xfId="0" applyFont="1" applyAlignment="1">
      <alignment horizontal="justify" vertical="center" wrapText="1"/>
    </xf>
    <xf numFmtId="0" fontId="1" fillId="0" borderId="1" xfId="0" applyFont="1" applyBorder="1" applyAlignment="1">
      <alignment horizontal="justify" vertical="center" wrapText="1"/>
    </xf>
    <xf numFmtId="0" fontId="0"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0" fillId="0" borderId="0" xfId="0" applyNumberFormat="1" applyFont="1" applyAlignment="1">
      <alignment horizontal="center" vertical="center" wrapText="1"/>
    </xf>
    <xf numFmtId="0" fontId="4" fillId="0" borderId="6"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10" fillId="5" borderId="7"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5" borderId="1" xfId="0" applyFont="1" applyFill="1" applyBorder="1" applyAlignment="1">
      <alignment horizontal="center" vertical="center" wrapText="1"/>
    </xf>
    <xf numFmtId="0" fontId="11" fillId="0" borderId="1" xfId="0" applyFont="1" applyBorder="1" applyAlignment="1">
      <alignment horizontal="justify" vertical="center" wrapText="1"/>
    </xf>
    <xf numFmtId="0" fontId="0" fillId="4" borderId="1" xfId="0"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0" fillId="0" borderId="1" xfId="0" applyBorder="1" applyAlignment="1">
      <alignment horizontal="center" vertical="center" wrapText="1"/>
    </xf>
    <xf numFmtId="0" fontId="14" fillId="0" borderId="1" xfId="0" applyFont="1" applyBorder="1" applyAlignment="1">
      <alignment vertical="center" wrapText="1"/>
    </xf>
    <xf numFmtId="0" fontId="13" fillId="3" borderId="1" xfId="0" applyFont="1"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10" fillId="5" borderId="2" xfId="0" applyFont="1" applyFill="1" applyBorder="1" applyAlignment="1">
      <alignment horizontal="right" vertical="center" wrapText="1"/>
    </xf>
    <xf numFmtId="0" fontId="10" fillId="5" borderId="3" xfId="0" applyFont="1" applyFill="1" applyBorder="1" applyAlignment="1">
      <alignment horizontal="righ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4" xfId="0" applyFont="1" applyBorder="1" applyAlignment="1">
      <alignment horizontal="right" vertical="center" wrapText="1"/>
    </xf>
    <xf numFmtId="0" fontId="7" fillId="0" borderId="5" xfId="0" applyFont="1" applyBorder="1" applyAlignment="1">
      <alignment horizontal="righ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2" xfId="0" applyFont="1" applyBorder="1" applyAlignment="1">
      <alignment horizontal="right" vertical="center" wrapText="1"/>
    </xf>
    <xf numFmtId="0" fontId="9" fillId="0" borderId="3" xfId="0" applyFont="1" applyBorder="1" applyAlignment="1">
      <alignment horizontal="right" vertical="center" wrapText="1"/>
    </xf>
    <xf numFmtId="0" fontId="10" fillId="0" borderId="2" xfId="0" applyFont="1" applyBorder="1" applyAlignment="1">
      <alignment vertical="center" wrapText="1"/>
    </xf>
    <xf numFmtId="0" fontId="10" fillId="0" borderId="3" xfId="0" applyFont="1"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58411</xdr:colOff>
      <xdr:row>7</xdr:row>
      <xdr:rowOff>43842</xdr:rowOff>
    </xdr:from>
    <xdr:to>
      <xdr:col>2</xdr:col>
      <xdr:colOff>1075766</xdr:colOff>
      <xdr:row>7</xdr:row>
      <xdr:rowOff>425824</xdr:rowOff>
    </xdr:to>
    <xdr:pic>
      <xdr:nvPicPr>
        <xdr:cNvPr id="2" name="Immagine 1">
          <a:extLst>
            <a:ext uri="{FF2B5EF4-FFF2-40B4-BE49-F238E27FC236}">
              <a16:creationId xmlns:a16="http://schemas.microsoft.com/office/drawing/2014/main" id="{A0BD3047-6EBC-F047-BFF2-447CF9F3B32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39058" y="7294048"/>
          <a:ext cx="1017355" cy="381982"/>
        </a:xfrm>
        <a:prstGeom prst="rect">
          <a:avLst/>
        </a:prstGeom>
        <a:noFill/>
        <a:ln>
          <a:noFill/>
        </a:ln>
      </xdr:spPr>
    </xdr:pic>
    <xdr:clientData/>
  </xdr:twoCellAnchor>
  <xdr:twoCellAnchor editAs="oneCell">
    <xdr:from>
      <xdr:col>2</xdr:col>
      <xdr:colOff>476250</xdr:colOff>
      <xdr:row>0</xdr:row>
      <xdr:rowOff>47625</xdr:rowOff>
    </xdr:from>
    <xdr:to>
      <xdr:col>2</xdr:col>
      <xdr:colOff>895350</xdr:colOff>
      <xdr:row>0</xdr:row>
      <xdr:rowOff>542925</xdr:rowOff>
    </xdr:to>
    <xdr:pic>
      <xdr:nvPicPr>
        <xdr:cNvPr id="4" name="Immagine 3">
          <a:extLst>
            <a:ext uri="{FF2B5EF4-FFF2-40B4-BE49-F238E27FC236}">
              <a16:creationId xmlns:a16="http://schemas.microsoft.com/office/drawing/2014/main" id="{D7F14701-7735-4017-AFE2-38E081EAEA85}"/>
            </a:ext>
            <a:ext uri="{147F2762-F138-4A5C-976F-8EAC2B608ADB}">
              <a16:predDERef xmlns:a16="http://schemas.microsoft.com/office/drawing/2014/main" pred="{BB70A75C-1F36-2D4F-A502-4FF24A9FDF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3350" y="47625"/>
          <a:ext cx="419100" cy="4953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7653-F83E-104A-A97F-72CE68464888}">
  <dimension ref="A1:G72"/>
  <sheetViews>
    <sheetView tabSelected="1" topLeftCell="A50" zoomScale="140" zoomScaleNormal="140" workbookViewId="0">
      <selection activeCell="B51" sqref="B51"/>
    </sheetView>
  </sheetViews>
  <sheetFormatPr defaultColWidth="10.625" defaultRowHeight="15.75"/>
  <cols>
    <col min="1" max="1" width="4" style="9" customWidth="1"/>
    <col min="2" max="2" width="50.625" style="1" customWidth="1"/>
    <col min="3" max="3" width="14.625" style="5" customWidth="1"/>
    <col min="4" max="4" width="50.625" style="1" customWidth="1"/>
    <col min="5" max="5" width="4" style="9" customWidth="1"/>
    <col min="6" max="16384" width="10.625" style="1"/>
  </cols>
  <sheetData>
    <row r="1" spans="1:5" s="7" customFormat="1" ht="45" customHeight="1">
      <c r="A1" s="35" t="s">
        <v>23</v>
      </c>
      <c r="B1" s="35"/>
      <c r="C1" s="11"/>
      <c r="D1" s="35" t="s">
        <v>24</v>
      </c>
      <c r="E1" s="35"/>
    </row>
    <row r="2" spans="1:5" s="7" customFormat="1" ht="28.5" customHeight="1">
      <c r="A2" s="36" t="s">
        <v>25</v>
      </c>
      <c r="B2" s="37"/>
      <c r="C2" s="10">
        <v>14</v>
      </c>
      <c r="D2" s="38" t="s">
        <v>26</v>
      </c>
      <c r="E2" s="39"/>
    </row>
    <row r="3" spans="1:5" s="7" customFormat="1" ht="36.950000000000003" customHeight="1">
      <c r="A3" s="40" t="s">
        <v>29</v>
      </c>
      <c r="B3" s="41"/>
      <c r="C3" s="12"/>
      <c r="D3" s="42" t="s">
        <v>30</v>
      </c>
      <c r="E3" s="43"/>
    </row>
    <row r="4" spans="1:5" s="7" customFormat="1" ht="36.950000000000003" customHeight="1">
      <c r="A4" s="44" t="s">
        <v>0</v>
      </c>
      <c r="B4" s="45"/>
      <c r="C4" s="10">
        <v>4</v>
      </c>
      <c r="D4" s="46" t="s">
        <v>27</v>
      </c>
      <c r="E4" s="47"/>
    </row>
    <row r="5" spans="1:5" s="7" customFormat="1" ht="36.950000000000003" customHeight="1">
      <c r="A5" s="25" t="s">
        <v>1</v>
      </c>
      <c r="B5" s="26"/>
      <c r="C5" s="13" t="s">
        <v>2</v>
      </c>
      <c r="D5" s="27" t="s">
        <v>3</v>
      </c>
      <c r="E5" s="28"/>
    </row>
    <row r="6" spans="1:5" s="7" customFormat="1" ht="36.950000000000003" customHeight="1">
      <c r="A6" s="29" t="s">
        <v>4</v>
      </c>
      <c r="B6" s="30"/>
      <c r="C6" s="14"/>
      <c r="D6" s="31" t="s">
        <v>5</v>
      </c>
      <c r="E6" s="32"/>
    </row>
    <row r="7" spans="1:5" s="7" customFormat="1" ht="36.950000000000003" customHeight="1">
      <c r="A7" s="29" t="s">
        <v>6</v>
      </c>
      <c r="B7" s="30"/>
      <c r="C7" s="4" t="s">
        <v>7</v>
      </c>
      <c r="D7" s="31" t="s">
        <v>8</v>
      </c>
      <c r="E7" s="32"/>
    </row>
    <row r="8" spans="1:5" s="7" customFormat="1" ht="36.950000000000003" customHeight="1">
      <c r="A8" s="29" t="s">
        <v>9</v>
      </c>
      <c r="B8" s="30"/>
      <c r="C8" s="4"/>
      <c r="D8" s="31" t="s">
        <v>10</v>
      </c>
      <c r="E8" s="32"/>
    </row>
    <row r="9" spans="1:5" s="7" customFormat="1" ht="52.5" customHeight="1">
      <c r="A9" s="25" t="s">
        <v>14</v>
      </c>
      <c r="B9" s="26"/>
      <c r="C9" s="15" t="s">
        <v>15</v>
      </c>
      <c r="D9" s="27" t="s">
        <v>16</v>
      </c>
      <c r="E9" s="28"/>
    </row>
    <row r="10" spans="1:5" s="7" customFormat="1" ht="21" customHeight="1">
      <c r="A10" s="29" t="s">
        <v>11</v>
      </c>
      <c r="B10" s="30"/>
      <c r="C10" s="23"/>
      <c r="D10" s="31" t="s">
        <v>12</v>
      </c>
      <c r="E10" s="32"/>
    </row>
    <row r="11" spans="1:5" s="7" customFormat="1" ht="21" customHeight="1">
      <c r="A11" s="29" t="s">
        <v>13</v>
      </c>
      <c r="B11" s="30"/>
      <c r="C11" s="23"/>
      <c r="D11" s="31" t="s">
        <v>28</v>
      </c>
      <c r="E11" s="32"/>
    </row>
    <row r="12" spans="1:5">
      <c r="A12" s="33" t="s">
        <v>17</v>
      </c>
      <c r="B12" s="34"/>
      <c r="C12" s="6"/>
      <c r="D12" s="33" t="s">
        <v>18</v>
      </c>
      <c r="E12" s="34"/>
    </row>
    <row r="13" spans="1:5" ht="25.5">
      <c r="A13" s="8">
        <v>1</v>
      </c>
      <c r="B13" s="2" t="s">
        <v>31</v>
      </c>
      <c r="C13" s="3"/>
      <c r="D13" s="2" t="s">
        <v>48</v>
      </c>
      <c r="E13" s="8">
        <f t="shared" ref="E13:E22" si="0">A13</f>
        <v>1</v>
      </c>
    </row>
    <row r="14" spans="1:5">
      <c r="A14" s="8">
        <f t="shared" ref="A14:A29" si="1">A13+1</f>
        <v>2</v>
      </c>
      <c r="B14" s="2" t="s">
        <v>32</v>
      </c>
      <c r="C14" s="3"/>
      <c r="D14" s="2" t="s">
        <v>49</v>
      </c>
      <c r="E14" s="8">
        <f t="shared" si="0"/>
        <v>2</v>
      </c>
    </row>
    <row r="15" spans="1:5">
      <c r="A15" s="8">
        <f t="shared" si="1"/>
        <v>3</v>
      </c>
      <c r="B15" s="2" t="s">
        <v>33</v>
      </c>
      <c r="C15" s="3"/>
      <c r="D15" s="2" t="s">
        <v>50</v>
      </c>
      <c r="E15" s="8">
        <f t="shared" si="0"/>
        <v>3</v>
      </c>
    </row>
    <row r="16" spans="1:5">
      <c r="A16" s="8">
        <f t="shared" si="1"/>
        <v>4</v>
      </c>
      <c r="B16" s="2" t="s">
        <v>34</v>
      </c>
      <c r="C16" s="3"/>
      <c r="D16" s="2" t="s">
        <v>51</v>
      </c>
      <c r="E16" s="8">
        <f t="shared" si="0"/>
        <v>4</v>
      </c>
    </row>
    <row r="17" spans="1:7" ht="38.25">
      <c r="A17" s="8">
        <f t="shared" si="1"/>
        <v>5</v>
      </c>
      <c r="B17" s="2" t="s">
        <v>35</v>
      </c>
      <c r="C17" s="3"/>
      <c r="D17" s="2" t="s">
        <v>52</v>
      </c>
      <c r="E17" s="8">
        <f t="shared" si="0"/>
        <v>5</v>
      </c>
    </row>
    <row r="18" spans="1:7" ht="25.5">
      <c r="A18" s="8">
        <f t="shared" si="1"/>
        <v>6</v>
      </c>
      <c r="B18" s="2" t="s">
        <v>36</v>
      </c>
      <c r="C18" s="3"/>
      <c r="D18" s="2" t="s">
        <v>53</v>
      </c>
      <c r="E18" s="8">
        <f t="shared" si="0"/>
        <v>6</v>
      </c>
    </row>
    <row r="19" spans="1:7">
      <c r="A19" s="8">
        <f t="shared" si="1"/>
        <v>7</v>
      </c>
      <c r="B19" s="2" t="s">
        <v>37</v>
      </c>
      <c r="C19" s="3"/>
      <c r="D19" s="2" t="s">
        <v>54</v>
      </c>
      <c r="E19" s="8">
        <f t="shared" si="0"/>
        <v>7</v>
      </c>
    </row>
    <row r="20" spans="1:7" ht="25.5">
      <c r="A20" s="8">
        <f t="shared" si="1"/>
        <v>8</v>
      </c>
      <c r="B20" s="2" t="s">
        <v>38</v>
      </c>
      <c r="C20" s="3"/>
      <c r="D20" s="2" t="s">
        <v>55</v>
      </c>
      <c r="E20" s="8">
        <f t="shared" si="0"/>
        <v>8</v>
      </c>
    </row>
    <row r="21" spans="1:7" ht="25.5">
      <c r="A21" s="8">
        <f t="shared" si="1"/>
        <v>9</v>
      </c>
      <c r="B21" s="2" t="s">
        <v>39</v>
      </c>
      <c r="C21" s="3"/>
      <c r="D21" s="2" t="s">
        <v>56</v>
      </c>
      <c r="E21" s="8">
        <f t="shared" si="0"/>
        <v>9</v>
      </c>
    </row>
    <row r="22" spans="1:7">
      <c r="A22" s="8">
        <f t="shared" si="1"/>
        <v>10</v>
      </c>
      <c r="B22" s="2" t="s">
        <v>40</v>
      </c>
      <c r="C22" s="3"/>
      <c r="D22" s="2" t="s">
        <v>57</v>
      </c>
      <c r="E22" s="8">
        <f t="shared" si="0"/>
        <v>10</v>
      </c>
    </row>
    <row r="23" spans="1:7" ht="25.5">
      <c r="A23" s="8">
        <f t="shared" si="1"/>
        <v>11</v>
      </c>
      <c r="B23" s="2" t="s">
        <v>41</v>
      </c>
      <c r="C23" s="24"/>
      <c r="D23" s="2" t="s">
        <v>58</v>
      </c>
      <c r="E23" s="8"/>
    </row>
    <row r="24" spans="1:7">
      <c r="A24" s="8">
        <f t="shared" si="1"/>
        <v>12</v>
      </c>
      <c r="B24" s="2" t="s">
        <v>42</v>
      </c>
      <c r="C24" s="3"/>
      <c r="D24" s="2" t="s">
        <v>59</v>
      </c>
      <c r="E24" s="8">
        <f t="shared" ref="E24:E36" si="2">A24</f>
        <v>12</v>
      </c>
    </row>
    <row r="25" spans="1:7" ht="25.5">
      <c r="A25" s="8">
        <f t="shared" si="1"/>
        <v>13</v>
      </c>
      <c r="B25" s="2" t="s">
        <v>43</v>
      </c>
      <c r="C25" s="3"/>
      <c r="D25" s="2" t="s">
        <v>60</v>
      </c>
      <c r="E25" s="8">
        <f t="shared" si="2"/>
        <v>13</v>
      </c>
    </row>
    <row r="26" spans="1:7">
      <c r="A26" s="8">
        <f t="shared" si="1"/>
        <v>14</v>
      </c>
      <c r="B26" s="2" t="s">
        <v>44</v>
      </c>
      <c r="C26" s="3"/>
      <c r="D26" s="2" t="s">
        <v>61</v>
      </c>
      <c r="E26" s="8">
        <f t="shared" si="2"/>
        <v>14</v>
      </c>
    </row>
    <row r="27" spans="1:7" ht="25.5">
      <c r="A27" s="8">
        <f t="shared" si="1"/>
        <v>15</v>
      </c>
      <c r="B27" s="2" t="s">
        <v>45</v>
      </c>
      <c r="C27" s="3"/>
      <c r="D27" s="2" t="s">
        <v>62</v>
      </c>
      <c r="E27" s="8">
        <f t="shared" si="2"/>
        <v>15</v>
      </c>
    </row>
    <row r="28" spans="1:7" ht="25.5">
      <c r="A28" s="8">
        <f t="shared" si="1"/>
        <v>16</v>
      </c>
      <c r="B28" s="2" t="s">
        <v>46</v>
      </c>
      <c r="C28" s="3"/>
      <c r="D28" s="2" t="s">
        <v>63</v>
      </c>
      <c r="E28" s="8">
        <f t="shared" si="2"/>
        <v>16</v>
      </c>
    </row>
    <row r="29" spans="1:7" ht="25.5">
      <c r="A29" s="8">
        <f t="shared" si="1"/>
        <v>17</v>
      </c>
      <c r="B29" s="2" t="s">
        <v>47</v>
      </c>
      <c r="C29" s="3"/>
      <c r="D29" s="2" t="s">
        <v>64</v>
      </c>
      <c r="E29" s="8">
        <f t="shared" si="2"/>
        <v>17</v>
      </c>
    </row>
    <row r="30" spans="1:7">
      <c r="A30" s="33" t="s">
        <v>65</v>
      </c>
      <c r="B30" s="34"/>
      <c r="C30" s="6"/>
      <c r="D30" s="33" t="s">
        <v>66</v>
      </c>
      <c r="E30" s="34"/>
      <c r="F30" s="7"/>
      <c r="G30" s="7"/>
    </row>
    <row r="31" spans="1:7">
      <c r="A31" s="8">
        <v>18</v>
      </c>
      <c r="B31" s="2" t="s">
        <v>139</v>
      </c>
      <c r="C31" s="3"/>
      <c r="D31" s="2" t="s">
        <v>140</v>
      </c>
      <c r="E31" s="8">
        <f t="shared" si="2"/>
        <v>18</v>
      </c>
    </row>
    <row r="32" spans="1:7">
      <c r="A32" s="8">
        <f t="shared" ref="A32:A33" si="3">A31+1</f>
        <v>19</v>
      </c>
      <c r="B32" s="2" t="s">
        <v>69</v>
      </c>
      <c r="C32" s="3"/>
      <c r="D32" s="16" t="s">
        <v>141</v>
      </c>
      <c r="E32" s="8">
        <f t="shared" si="2"/>
        <v>19</v>
      </c>
    </row>
    <row r="33" spans="1:7">
      <c r="A33" s="8">
        <f t="shared" si="3"/>
        <v>20</v>
      </c>
      <c r="B33" s="2" t="s">
        <v>70</v>
      </c>
      <c r="C33" s="3"/>
      <c r="D33" s="2" t="s">
        <v>97</v>
      </c>
      <c r="E33" s="8">
        <f t="shared" si="2"/>
        <v>20</v>
      </c>
    </row>
    <row r="34" spans="1:7">
      <c r="A34" s="33" t="s">
        <v>67</v>
      </c>
      <c r="B34" s="34"/>
      <c r="C34" s="6"/>
      <c r="D34" s="33" t="s">
        <v>68</v>
      </c>
      <c r="E34" s="34"/>
      <c r="F34" s="7"/>
      <c r="G34" s="7"/>
    </row>
    <row r="35" spans="1:7" ht="51">
      <c r="A35" s="8">
        <v>21</v>
      </c>
      <c r="B35" s="2" t="s">
        <v>71</v>
      </c>
      <c r="C35" s="3"/>
      <c r="D35" s="2" t="s">
        <v>96</v>
      </c>
      <c r="E35" s="8">
        <f t="shared" si="2"/>
        <v>21</v>
      </c>
    </row>
    <row r="36" spans="1:7" ht="38.25">
      <c r="A36" s="8">
        <f t="shared" ref="A36:A47" si="4">A35+1</f>
        <v>22</v>
      </c>
      <c r="B36" s="2" t="s">
        <v>72</v>
      </c>
      <c r="C36" s="3"/>
      <c r="D36" s="2" t="s">
        <v>95</v>
      </c>
      <c r="E36" s="8">
        <f t="shared" si="2"/>
        <v>22</v>
      </c>
    </row>
    <row r="37" spans="1:7" ht="25.5">
      <c r="A37" s="8">
        <f t="shared" si="4"/>
        <v>23</v>
      </c>
      <c r="B37" s="2" t="s">
        <v>73</v>
      </c>
      <c r="C37" s="3"/>
      <c r="D37" s="2" t="s">
        <v>94</v>
      </c>
      <c r="E37" s="8"/>
    </row>
    <row r="38" spans="1:7" ht="25.5">
      <c r="A38" s="8">
        <f t="shared" si="4"/>
        <v>24</v>
      </c>
      <c r="B38" s="2" t="s">
        <v>74</v>
      </c>
      <c r="C38" s="3"/>
      <c r="D38" s="2" t="s">
        <v>93</v>
      </c>
      <c r="E38" s="8">
        <f>A38</f>
        <v>24</v>
      </c>
    </row>
    <row r="39" spans="1:7" ht="25.5">
      <c r="A39" s="8">
        <f t="shared" si="4"/>
        <v>25</v>
      </c>
      <c r="B39" s="2" t="s">
        <v>75</v>
      </c>
      <c r="C39" s="23"/>
      <c r="D39" s="2" t="s">
        <v>92</v>
      </c>
      <c r="E39" s="8"/>
    </row>
    <row r="40" spans="1:7" ht="25.5">
      <c r="A40" s="8">
        <f t="shared" si="4"/>
        <v>26</v>
      </c>
      <c r="B40" s="2" t="s">
        <v>76</v>
      </c>
      <c r="C40" s="23"/>
      <c r="D40" s="2" t="s">
        <v>91</v>
      </c>
      <c r="E40" s="8">
        <f>A40</f>
        <v>26</v>
      </c>
    </row>
    <row r="41" spans="1:7" ht="42" customHeight="1">
      <c r="A41" s="8">
        <f t="shared" si="4"/>
        <v>27</v>
      </c>
      <c r="B41" s="2" t="s">
        <v>77</v>
      </c>
      <c r="C41" s="23"/>
      <c r="D41" s="2" t="s">
        <v>90</v>
      </c>
      <c r="E41" s="8">
        <f>A41</f>
        <v>27</v>
      </c>
    </row>
    <row r="42" spans="1:7" ht="25.5">
      <c r="A42" s="8">
        <f t="shared" si="4"/>
        <v>28</v>
      </c>
      <c r="B42" s="2" t="s">
        <v>78</v>
      </c>
      <c r="C42" s="23" t="s">
        <v>22</v>
      </c>
      <c r="D42" s="2" t="s">
        <v>89</v>
      </c>
      <c r="E42" s="8">
        <f>A42</f>
        <v>28</v>
      </c>
    </row>
    <row r="43" spans="1:7">
      <c r="A43" s="8">
        <f t="shared" si="4"/>
        <v>29</v>
      </c>
      <c r="B43" s="2" t="s">
        <v>79</v>
      </c>
      <c r="C43" s="3"/>
      <c r="D43" s="2" t="s">
        <v>88</v>
      </c>
      <c r="E43" s="8">
        <f>A43</f>
        <v>29</v>
      </c>
    </row>
    <row r="44" spans="1:7">
      <c r="A44" s="8">
        <f t="shared" si="4"/>
        <v>30</v>
      </c>
      <c r="B44" s="2" t="s">
        <v>80</v>
      </c>
      <c r="C44" s="23"/>
      <c r="D44" s="2" t="s">
        <v>87</v>
      </c>
      <c r="E44" s="8"/>
    </row>
    <row r="45" spans="1:7" ht="38.25">
      <c r="A45" s="8">
        <f t="shared" si="4"/>
        <v>31</v>
      </c>
      <c r="B45" s="2" t="s">
        <v>81</v>
      </c>
      <c r="C45" s="23" t="s">
        <v>22</v>
      </c>
      <c r="D45" s="2" t="s">
        <v>86</v>
      </c>
      <c r="E45" s="8">
        <f t="shared" ref="E45:E70" si="5">A45</f>
        <v>31</v>
      </c>
    </row>
    <row r="46" spans="1:7" ht="38.25">
      <c r="A46" s="8">
        <f t="shared" si="4"/>
        <v>32</v>
      </c>
      <c r="B46" s="2" t="s">
        <v>82</v>
      </c>
      <c r="C46" s="23" t="s">
        <v>22</v>
      </c>
      <c r="D46" s="2" t="s">
        <v>85</v>
      </c>
      <c r="E46" s="8">
        <f t="shared" si="5"/>
        <v>32</v>
      </c>
    </row>
    <row r="47" spans="1:7" ht="25.5">
      <c r="A47" s="8">
        <f t="shared" si="4"/>
        <v>33</v>
      </c>
      <c r="B47" s="2" t="s">
        <v>83</v>
      </c>
      <c r="C47" s="23" t="s">
        <v>22</v>
      </c>
      <c r="D47" s="2" t="s">
        <v>84</v>
      </c>
      <c r="E47" s="8">
        <f t="shared" si="5"/>
        <v>33</v>
      </c>
    </row>
    <row r="48" spans="1:7">
      <c r="A48" s="33" t="s">
        <v>98</v>
      </c>
      <c r="B48" s="34"/>
      <c r="C48" s="6"/>
      <c r="D48" s="33" t="s">
        <v>99</v>
      </c>
      <c r="E48" s="34"/>
      <c r="F48" s="7"/>
      <c r="G48" s="7"/>
    </row>
    <row r="49" spans="1:7">
      <c r="A49" s="8">
        <v>34</v>
      </c>
      <c r="B49" s="2" t="s">
        <v>100</v>
      </c>
      <c r="C49" s="23"/>
      <c r="D49" s="2" t="s">
        <v>105</v>
      </c>
      <c r="E49" s="8">
        <f t="shared" si="5"/>
        <v>34</v>
      </c>
    </row>
    <row r="50" spans="1:7">
      <c r="A50" s="8">
        <f t="shared" ref="A50:A63" si="6">A49+1</f>
        <v>35</v>
      </c>
      <c r="B50" s="2" t="s">
        <v>101</v>
      </c>
      <c r="C50" s="3"/>
      <c r="D50" s="2" t="s">
        <v>106</v>
      </c>
      <c r="E50" s="8">
        <f t="shared" si="5"/>
        <v>35</v>
      </c>
    </row>
    <row r="51" spans="1:7" ht="25.5">
      <c r="A51" s="8">
        <f t="shared" si="6"/>
        <v>36</v>
      </c>
      <c r="B51" s="2" t="s">
        <v>102</v>
      </c>
      <c r="C51" s="23"/>
      <c r="D51" s="2" t="s">
        <v>107</v>
      </c>
      <c r="E51" s="8">
        <f t="shared" si="5"/>
        <v>36</v>
      </c>
    </row>
    <row r="52" spans="1:7">
      <c r="A52" s="8">
        <f t="shared" si="6"/>
        <v>37</v>
      </c>
      <c r="B52" s="2" t="s">
        <v>103</v>
      </c>
      <c r="C52" s="3"/>
      <c r="D52" s="2" t="s">
        <v>108</v>
      </c>
      <c r="E52" s="8">
        <f t="shared" si="5"/>
        <v>37</v>
      </c>
    </row>
    <row r="53" spans="1:7">
      <c r="A53" s="8">
        <f t="shared" si="6"/>
        <v>38</v>
      </c>
      <c r="B53" s="2" t="s">
        <v>104</v>
      </c>
      <c r="C53" s="3"/>
      <c r="D53" s="2" t="s">
        <v>109</v>
      </c>
      <c r="E53" s="8">
        <f t="shared" si="5"/>
        <v>38</v>
      </c>
    </row>
    <row r="54" spans="1:7" ht="15.75" customHeight="1">
      <c r="A54" s="33" t="s">
        <v>110</v>
      </c>
      <c r="B54" s="34"/>
      <c r="C54" s="6"/>
      <c r="D54" s="33" t="s">
        <v>111</v>
      </c>
      <c r="E54" s="34"/>
      <c r="F54" s="7"/>
      <c r="G54" s="7"/>
    </row>
    <row r="55" spans="1:7">
      <c r="A55" s="8">
        <v>39</v>
      </c>
      <c r="B55" s="2" t="s">
        <v>112</v>
      </c>
      <c r="C55" s="3"/>
      <c r="D55" s="2" t="s">
        <v>113</v>
      </c>
      <c r="E55" s="8">
        <f t="shared" si="5"/>
        <v>39</v>
      </c>
    </row>
    <row r="56" spans="1:7">
      <c r="A56" s="33" t="s">
        <v>19</v>
      </c>
      <c r="B56" s="34"/>
      <c r="C56" s="6"/>
      <c r="D56" s="33" t="s">
        <v>20</v>
      </c>
      <c r="E56" s="34"/>
      <c r="F56" s="7"/>
      <c r="G56" s="7"/>
    </row>
    <row r="57" spans="1:7" ht="25.5">
      <c r="A57" s="8">
        <v>40</v>
      </c>
      <c r="B57" s="2" t="s">
        <v>114</v>
      </c>
      <c r="C57" s="3"/>
      <c r="D57" s="2" t="s">
        <v>120</v>
      </c>
      <c r="E57" s="8">
        <f t="shared" si="5"/>
        <v>40</v>
      </c>
    </row>
    <row r="58" spans="1:7" ht="25.5">
      <c r="A58" s="8">
        <f t="shared" si="6"/>
        <v>41</v>
      </c>
      <c r="B58" s="2" t="s">
        <v>115</v>
      </c>
      <c r="C58" s="3"/>
      <c r="D58" s="2" t="s">
        <v>121</v>
      </c>
      <c r="E58" s="8">
        <f t="shared" si="5"/>
        <v>41</v>
      </c>
    </row>
    <row r="59" spans="1:7" ht="25.5">
      <c r="A59" s="8">
        <f t="shared" si="6"/>
        <v>42</v>
      </c>
      <c r="B59" s="2" t="s">
        <v>116</v>
      </c>
      <c r="C59" s="3"/>
      <c r="D59" s="2" t="s">
        <v>122</v>
      </c>
      <c r="E59" s="8">
        <f t="shared" si="5"/>
        <v>42</v>
      </c>
    </row>
    <row r="60" spans="1:7" ht="25.5">
      <c r="A60" s="8">
        <f t="shared" si="6"/>
        <v>43</v>
      </c>
      <c r="B60" s="2" t="s">
        <v>117</v>
      </c>
      <c r="C60" s="3"/>
      <c r="D60" s="2" t="s">
        <v>123</v>
      </c>
      <c r="E60" s="8">
        <f t="shared" si="5"/>
        <v>43</v>
      </c>
    </row>
    <row r="61" spans="1:7">
      <c r="A61" s="8">
        <f t="shared" si="6"/>
        <v>44</v>
      </c>
      <c r="B61" s="2" t="s">
        <v>21</v>
      </c>
      <c r="C61" s="3"/>
      <c r="D61" s="2" t="s">
        <v>124</v>
      </c>
      <c r="E61" s="8">
        <f t="shared" si="5"/>
        <v>44</v>
      </c>
    </row>
    <row r="62" spans="1:7" ht="25.5">
      <c r="A62" s="8">
        <f t="shared" si="6"/>
        <v>45</v>
      </c>
      <c r="B62" s="2" t="s">
        <v>118</v>
      </c>
      <c r="C62" s="3"/>
      <c r="D62" s="2" t="s">
        <v>125</v>
      </c>
      <c r="E62" s="8">
        <f t="shared" si="5"/>
        <v>45</v>
      </c>
    </row>
    <row r="63" spans="1:7" ht="25.5">
      <c r="A63" s="8">
        <f t="shared" si="6"/>
        <v>46</v>
      </c>
      <c r="B63" s="2" t="s">
        <v>119</v>
      </c>
      <c r="C63" s="3"/>
      <c r="D63" s="2" t="s">
        <v>126</v>
      </c>
      <c r="E63" s="8">
        <f t="shared" si="5"/>
        <v>46</v>
      </c>
    </row>
    <row r="64" spans="1:7">
      <c r="A64" s="33" t="s">
        <v>19</v>
      </c>
      <c r="B64" s="34"/>
      <c r="C64" s="6"/>
      <c r="D64" s="33" t="s">
        <v>20</v>
      </c>
      <c r="E64" s="34"/>
      <c r="F64" s="7"/>
      <c r="G64" s="7"/>
    </row>
    <row r="65" spans="1:5">
      <c r="A65" s="8">
        <v>47</v>
      </c>
      <c r="B65" s="2" t="s">
        <v>127</v>
      </c>
      <c r="C65" s="23"/>
      <c r="D65" s="2" t="s">
        <v>133</v>
      </c>
      <c r="E65" s="8">
        <f t="shared" si="5"/>
        <v>47</v>
      </c>
    </row>
    <row r="66" spans="1:5">
      <c r="A66" s="8">
        <f t="shared" ref="A66:A70" si="7">A65+1</f>
        <v>48</v>
      </c>
      <c r="B66" s="2" t="s">
        <v>128</v>
      </c>
      <c r="C66" s="3"/>
      <c r="D66" s="2" t="s">
        <v>134</v>
      </c>
      <c r="E66" s="8">
        <f t="shared" si="5"/>
        <v>48</v>
      </c>
    </row>
    <row r="67" spans="1:5">
      <c r="A67" s="8">
        <f t="shared" si="7"/>
        <v>49</v>
      </c>
      <c r="B67" s="2" t="s">
        <v>129</v>
      </c>
      <c r="C67" s="3"/>
      <c r="D67" s="2" t="s">
        <v>135</v>
      </c>
      <c r="E67" s="8">
        <f t="shared" si="5"/>
        <v>49</v>
      </c>
    </row>
    <row r="68" spans="1:5">
      <c r="A68" s="8">
        <f t="shared" si="7"/>
        <v>50</v>
      </c>
      <c r="B68" s="2" t="s">
        <v>130</v>
      </c>
      <c r="C68" s="3"/>
      <c r="D68" s="2" t="s">
        <v>136</v>
      </c>
      <c r="E68" s="8">
        <f t="shared" si="5"/>
        <v>50</v>
      </c>
    </row>
    <row r="69" spans="1:5">
      <c r="A69" s="8">
        <f t="shared" si="7"/>
        <v>51</v>
      </c>
      <c r="B69" s="2" t="s">
        <v>131</v>
      </c>
      <c r="C69" s="3"/>
      <c r="D69" s="2" t="s">
        <v>137</v>
      </c>
      <c r="E69" s="8">
        <f t="shared" si="5"/>
        <v>51</v>
      </c>
    </row>
    <row r="70" spans="1:5" ht="29.1" customHeight="1">
      <c r="A70" s="8">
        <f t="shared" si="7"/>
        <v>52</v>
      </c>
      <c r="B70" s="2" t="s">
        <v>132</v>
      </c>
      <c r="C70" s="3"/>
      <c r="D70" s="2" t="s">
        <v>138</v>
      </c>
      <c r="E70" s="8">
        <f t="shared" si="5"/>
        <v>52</v>
      </c>
    </row>
    <row r="71" spans="1:5" s="7" customFormat="1">
      <c r="A71" s="17"/>
      <c r="B71" s="18" t="s">
        <v>142</v>
      </c>
      <c r="C71" s="19"/>
      <c r="D71" s="18" t="s">
        <v>143</v>
      </c>
      <c r="E71" s="17"/>
    </row>
    <row r="72" spans="1:5" s="7" customFormat="1" ht="76.5">
      <c r="A72" s="20">
        <v>53</v>
      </c>
      <c r="B72" s="21" t="s">
        <v>144</v>
      </c>
      <c r="C72" s="22"/>
      <c r="D72" s="21" t="s">
        <v>145</v>
      </c>
      <c r="E72" s="8">
        <f t="shared" ref="E72" si="8">A72</f>
        <v>53</v>
      </c>
    </row>
  </sheetData>
  <sheetProtection algorithmName="SHA-512" hashValue="doIkSuSxwa3ta5CH2ymb2ypyOXlOmKYD/sMWkUtgGr5tbLB0Ok/ZUZ87LqLvdlR8x1lUcBuRRDilFDf3bj+eEw==" saltValue="oCksrxr1WMVt5/c3fsIHcQ==" spinCount="100000" sheet="1" objects="1" scenarios="1"/>
  <mergeCells count="36">
    <mergeCell ref="D64:E64"/>
    <mergeCell ref="A64:B64"/>
    <mergeCell ref="A12:B12"/>
    <mergeCell ref="D12:E12"/>
    <mergeCell ref="A1:B1"/>
    <mergeCell ref="D1:E1"/>
    <mergeCell ref="A2:B2"/>
    <mergeCell ref="D2:E2"/>
    <mergeCell ref="A3:B3"/>
    <mergeCell ref="D3:E3"/>
    <mergeCell ref="A4:B4"/>
    <mergeCell ref="D4:E4"/>
    <mergeCell ref="A54:B54"/>
    <mergeCell ref="D54:E54"/>
    <mergeCell ref="A56:B56"/>
    <mergeCell ref="D56:E56"/>
    <mergeCell ref="A30:B30"/>
    <mergeCell ref="D30:E30"/>
    <mergeCell ref="A34:B34"/>
    <mergeCell ref="D34:E34"/>
    <mergeCell ref="A48:B48"/>
    <mergeCell ref="D48:E48"/>
    <mergeCell ref="A11:B11"/>
    <mergeCell ref="D11:E11"/>
    <mergeCell ref="A7:B7"/>
    <mergeCell ref="D7:E7"/>
    <mergeCell ref="A8:B8"/>
    <mergeCell ref="D8:E8"/>
    <mergeCell ref="A9:B9"/>
    <mergeCell ref="D9:E9"/>
    <mergeCell ref="A5:B5"/>
    <mergeCell ref="D5:E5"/>
    <mergeCell ref="A6:B6"/>
    <mergeCell ref="D6:E6"/>
    <mergeCell ref="A10:B10"/>
    <mergeCell ref="D10:E10"/>
  </mergeCells>
  <dataValidations count="1">
    <dataValidation type="list" showInputMessage="1" showErrorMessage="1" errorTitle="VALORE NECESSARIO" promptTitle="Si - Ja / No - Nein" prompt="Prego selezionare un valore_x000a_Bitte einen Wert wählen" sqref="C45:C47 C42" xr:uid="{F7414387-7A1D-4925-8DA5-EC2F12EF61C0}">
      <formula1>"si - ja,no - nein"</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11BF8FA0FA4354082684392593A521C" ma:contentTypeVersion="2" ma:contentTypeDescription="Creare un nuovo documento." ma:contentTypeScope="" ma:versionID="ab7797e938cb263dd3df80ff394cbea0">
  <xsd:schema xmlns:xsd="http://www.w3.org/2001/XMLSchema" xmlns:xs="http://www.w3.org/2001/XMLSchema" xmlns:p="http://schemas.microsoft.com/office/2006/metadata/properties" xmlns:ns2="a9c864bb-e3fd-45c2-8286-8d3ae48a9084" targetNamespace="http://schemas.microsoft.com/office/2006/metadata/properties" ma:root="true" ma:fieldsID="ec6f19f09ca71a29581c5edf696d7dc8" ns2:_="">
    <xsd:import namespace="a9c864bb-e3fd-45c2-8286-8d3ae48a908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864bb-e3fd-45c2-8286-8d3ae48a9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F595C6-E385-47D0-B505-AE9CDDFEFF5E}">
  <ds:schemaRefs>
    <ds:schemaRef ds:uri="http://schemas.microsoft.com/sharepoint/v3/contenttype/forms"/>
  </ds:schemaRefs>
</ds:datastoreItem>
</file>

<file path=customXml/itemProps2.xml><?xml version="1.0" encoding="utf-8"?>
<ds:datastoreItem xmlns:ds="http://schemas.openxmlformats.org/officeDocument/2006/customXml" ds:itemID="{2B0B2003-5DB5-4F1B-B414-021BBCA34B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864bb-e3fd-45c2-8286-8d3ae48a9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79BEBE-7434-4BBD-8132-EAE28463FEB8}">
  <ds:schemaRef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a9c864bb-e3fd-45c2-8286-8d3ae48a908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Lenisa, Alberto</cp:lastModifiedBy>
  <cp:revision/>
  <cp:lastPrinted>2020-09-24T11:27:45Z</cp:lastPrinted>
  <dcterms:created xsi:type="dcterms:W3CDTF">2020-04-14T07:18:54Z</dcterms:created>
  <dcterms:modified xsi:type="dcterms:W3CDTF">2020-10-09T07:31:51Z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2bd39d-a9f2-425f-9c37-81daca96eded_Enabled">
    <vt:lpwstr>true</vt:lpwstr>
  </property>
  <property fmtid="{D5CDD505-2E9C-101B-9397-08002B2CF9AE}" pid="3" name="MSIP_Label_3c2bd39d-a9f2-425f-9c37-81daca96eded_SetDate">
    <vt:lpwstr>2020-04-14T07:19:04Z</vt:lpwstr>
  </property>
  <property fmtid="{D5CDD505-2E9C-101B-9397-08002B2CF9AE}" pid="4" name="MSIP_Label_3c2bd39d-a9f2-425f-9c37-81daca96eded_Method">
    <vt:lpwstr>Standard</vt:lpwstr>
  </property>
  <property fmtid="{D5CDD505-2E9C-101B-9397-08002B2CF9AE}" pid="5" name="MSIP_Label_3c2bd39d-a9f2-425f-9c37-81daca96eded_Name">
    <vt:lpwstr>3c2bd39d-a9f2-425f-9c37-81daca96eded</vt:lpwstr>
  </property>
  <property fmtid="{D5CDD505-2E9C-101B-9397-08002B2CF9AE}" pid="6" name="MSIP_Label_3c2bd39d-a9f2-425f-9c37-81daca96eded_SiteId">
    <vt:lpwstr>24faada6-356f-4014-8cbf-aa0911918bfe</vt:lpwstr>
  </property>
  <property fmtid="{D5CDD505-2E9C-101B-9397-08002B2CF9AE}" pid="7" name="MSIP_Label_3c2bd39d-a9f2-425f-9c37-81daca96eded_ActionId">
    <vt:lpwstr>389f1d79-4d1c-4e83-a822-0000582a8c57</vt:lpwstr>
  </property>
  <property fmtid="{D5CDD505-2E9C-101B-9397-08002B2CF9AE}" pid="8" name="MSIP_Label_3c2bd39d-a9f2-425f-9c37-81daca96eded_ContentBits">
    <vt:lpwstr>0</vt:lpwstr>
  </property>
  <property fmtid="{D5CDD505-2E9C-101B-9397-08002B2CF9AE}" pid="9" name="ContentTypeId">
    <vt:lpwstr>0x010100C11BF8FA0FA4354082684392593A521C</vt:lpwstr>
  </property>
</Properties>
</file>