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projects\Abteilung_12\Technik\Archivio_Ponti\catPARCOMEZZI\2020 GARA MEZZI\GARA MEZZI 2020\Voci gara 2020_aperte\definitive\fatte\"/>
    </mc:Choice>
  </mc:AlternateContent>
  <xr:revisionPtr revIDLastSave="0" documentId="13_ncr:1_{957CE73D-7B02-4BEE-9E6F-836CD21C5B5D}" xr6:coauthVersionLast="44" xr6:coauthVersionMax="45" xr10:uidLastSave="{00000000-0000-0000-0000-000000000000}"/>
  <bookViews>
    <workbookView xWindow="-25830" yWindow="-3285" windowWidth="24300" windowHeight="20445" xr2:uid="{DC5E20D6-CCAC-C24F-9397-4AAE5AEBECBE}"/>
  </bookViews>
  <sheets>
    <sheet name="Foglio1" sheetId="1" r:id="rId1"/>
  </sheets>
  <definedNames>
    <definedName name="_Hlk37402835" localSheetId="0">Foglio1!$B$41</definedName>
    <definedName name="_Hlk37403599" localSheetId="0">Foglio1!#REF!</definedName>
    <definedName name="_Hlk37404886" localSheetId="0">Foglio1!$B$54</definedName>
    <definedName name="_Hlk37406527" localSheetId="0">Foglio1!#REF!</definedName>
    <definedName name="_Hlk37406619" localSheetId="0">Foglio1!#REF!</definedName>
    <definedName name="Testo11" localSheetId="0">Foglio1!#REF!</definedName>
    <definedName name="Testo7" localSheetId="0">Foglio1!#REF!</definedName>
    <definedName name="Testo8" localSheetId="0">Foglio1!#REF!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8" i="1" l="1"/>
  <c r="A29" i="1" s="1"/>
  <c r="A30" i="1" s="1"/>
  <c r="A31" i="1" s="1"/>
  <c r="A32" i="1" s="1"/>
  <c r="A33" i="1" s="1"/>
  <c r="A34" i="1" s="1"/>
  <c r="A35" i="1" s="1"/>
  <c r="A36" i="1" s="1"/>
  <c r="A37" i="1" s="1"/>
  <c r="A38" i="1" s="1"/>
  <c r="A39" i="1" s="1"/>
  <c r="A40" i="1" s="1"/>
  <c r="A41" i="1" s="1"/>
  <c r="A42" i="1" s="1"/>
  <c r="A43" i="1" s="1"/>
  <c r="A44" i="1" s="1"/>
  <c r="A45" i="1" s="1"/>
  <c r="A46" i="1" s="1"/>
  <c r="A47" i="1" s="1"/>
  <c r="A15" i="1"/>
  <c r="A16" i="1" s="1"/>
  <c r="A17" i="1" s="1"/>
  <c r="A18" i="1" s="1"/>
  <c r="A19" i="1" s="1"/>
  <c r="A20" i="1" s="1"/>
  <c r="A21" i="1" s="1"/>
  <c r="A22" i="1" s="1"/>
  <c r="A23" i="1" s="1"/>
  <c r="E28" i="1"/>
  <c r="E101" i="1"/>
  <c r="A24" i="1" l="1"/>
  <c r="E23" i="1"/>
  <c r="E27" i="1"/>
  <c r="E19" i="1"/>
  <c r="A99" i="1"/>
  <c r="A25" i="1" l="1"/>
  <c r="E25" i="1" s="1"/>
  <c r="E24" i="1"/>
  <c r="E68" i="1"/>
  <c r="E99" i="1"/>
  <c r="E98" i="1"/>
  <c r="A69" i="1" l="1"/>
  <c r="A86" i="1" l="1"/>
  <c r="E93" i="1"/>
  <c r="A94" i="1"/>
  <c r="A95" i="1" s="1"/>
  <c r="A96" i="1" s="1"/>
  <c r="A87" i="1" l="1"/>
  <c r="A88" i="1" s="1"/>
  <c r="A89" i="1" s="1"/>
  <c r="A90" i="1" s="1"/>
  <c r="A91" i="1" s="1"/>
  <c r="E86" i="1"/>
  <c r="E94" i="1"/>
  <c r="E96" i="1"/>
  <c r="E95" i="1"/>
  <c r="E49" i="1"/>
  <c r="A50" i="1" l="1"/>
  <c r="E50" i="1" s="1"/>
  <c r="E29" i="1"/>
  <c r="A70" i="1"/>
  <c r="A14" i="1"/>
  <c r="E16" i="1" s="1"/>
  <c r="A71" i="1" l="1"/>
  <c r="E70" i="1"/>
  <c r="A51" i="1"/>
  <c r="E51" i="1" s="1"/>
  <c r="E30" i="1"/>
  <c r="E17" i="1" l="1"/>
  <c r="A72" i="1"/>
  <c r="E71" i="1"/>
  <c r="A52" i="1"/>
  <c r="E52" i="1" s="1"/>
  <c r="E31" i="1"/>
  <c r="E15" i="1"/>
  <c r="E18" i="1" l="1"/>
  <c r="A73" i="1"/>
  <c r="E72" i="1"/>
  <c r="A53" i="1"/>
  <c r="E53" i="1" s="1"/>
  <c r="E32" i="1"/>
  <c r="E21" i="1" l="1"/>
  <c r="A74" i="1"/>
  <c r="E73" i="1"/>
  <c r="A54" i="1"/>
  <c r="E54" i="1" s="1"/>
  <c r="E33" i="1"/>
  <c r="E91" i="1"/>
  <c r="E90" i="1"/>
  <c r="E89" i="1"/>
  <c r="E88" i="1"/>
  <c r="E87" i="1"/>
  <c r="E85" i="1"/>
  <c r="E69" i="1"/>
  <c r="E20" i="1"/>
  <c r="E14" i="1"/>
  <c r="E22" i="1" l="1"/>
  <c r="A75" i="1"/>
  <c r="E74" i="1"/>
  <c r="A55" i="1"/>
  <c r="E55" i="1" s="1"/>
  <c r="E34" i="1"/>
  <c r="A76" i="1" l="1"/>
  <c r="E75" i="1"/>
  <c r="A56" i="1"/>
  <c r="A57" i="1" s="1"/>
  <c r="E57" i="1" s="1"/>
  <c r="E35" i="1"/>
  <c r="E13" i="1"/>
  <c r="A77" i="1" l="1"/>
  <c r="E76" i="1"/>
  <c r="A60" i="1"/>
  <c r="E56" i="1"/>
  <c r="E36" i="1"/>
  <c r="A78" i="1" l="1"/>
  <c r="E77" i="1"/>
  <c r="E59" i="1"/>
  <c r="A61" i="1"/>
  <c r="E60" i="1"/>
  <c r="E37" i="1"/>
  <c r="A79" i="1" l="1"/>
  <c r="E78" i="1"/>
  <c r="A62" i="1"/>
  <c r="E61" i="1"/>
  <c r="E38" i="1"/>
  <c r="A80" i="1" l="1"/>
  <c r="E79" i="1"/>
  <c r="A63" i="1"/>
  <c r="E62" i="1"/>
  <c r="E39" i="1"/>
  <c r="A81" i="1" l="1"/>
  <c r="E80" i="1"/>
  <c r="A64" i="1"/>
  <c r="E63" i="1"/>
  <c r="E40" i="1"/>
  <c r="A82" i="1" l="1"/>
  <c r="E81" i="1"/>
  <c r="A65" i="1"/>
  <c r="E64" i="1"/>
  <c r="E41" i="1"/>
  <c r="A83" i="1" l="1"/>
  <c r="E83" i="1" s="1"/>
  <c r="E82" i="1"/>
  <c r="E65" i="1"/>
  <c r="A66" i="1"/>
  <c r="E66" i="1" s="1"/>
  <c r="E42" i="1"/>
  <c r="E43" i="1" l="1"/>
  <c r="E44" i="1" l="1"/>
  <c r="E45" i="1" l="1"/>
  <c r="E46" i="1" l="1"/>
  <c r="E47" i="1"/>
</calcChain>
</file>

<file path=xl/sharedStrings.xml><?xml version="1.0" encoding="utf-8"?>
<sst xmlns="http://schemas.openxmlformats.org/spreadsheetml/2006/main" count="208" uniqueCount="206">
  <si>
    <t>Modalità di compilazione</t>
  </si>
  <si>
    <t>Prestazione minima richiesta - nessun possibile inserimento</t>
  </si>
  <si>
    <t>Inserire i dati del prodotto offerto</t>
  </si>
  <si>
    <t>Abcd - 1234</t>
  </si>
  <si>
    <t xml:space="preserve">Marca prodotto offerto </t>
  </si>
  <si>
    <t>Angabe des Herstellers vom angebotenen Produkt</t>
  </si>
  <si>
    <t>Indicare modello e versione prodotto offerto</t>
  </si>
  <si>
    <t>Mindestforderung - keine Eintragung möglich</t>
  </si>
  <si>
    <t>Die Daten des angebotenen Produktes eintragen</t>
  </si>
  <si>
    <t>Ausfüllungsmodalitäten</t>
  </si>
  <si>
    <t>Valore</t>
  </si>
  <si>
    <t>Anzahl Fahrzeuge</t>
  </si>
  <si>
    <t>Quantità veicoli</t>
  </si>
  <si>
    <t>no - nein</t>
  </si>
  <si>
    <t>Generali</t>
  </si>
  <si>
    <t>Allgemeines</t>
  </si>
  <si>
    <t>Predisposizione per radio ricetrasmittente</t>
  </si>
  <si>
    <t>Il cavo pilotaggio relais (negativo) dovrà arrivare in cabina, assieme al cavo antenna ed alimentazione</t>
  </si>
  <si>
    <t>Relais di comando tipo vettura a 12V (eventualmente alimentato dal riduttore di tensione)</t>
  </si>
  <si>
    <t>Compreso il montaggio a regola d’arte per il corretto funzionamento dell’impianto radio</t>
  </si>
  <si>
    <t>Inklusive fachgerechte Montage für den ordnungsgemäßen Betrieb des Funkgerätes</t>
  </si>
  <si>
    <t>Dispositivi di sicurezza</t>
  </si>
  <si>
    <t>Sicherheitsvorkehrungen</t>
  </si>
  <si>
    <t>Certificazioni e garanzie</t>
  </si>
  <si>
    <t>Durata minima della garanzia 24 mesi</t>
  </si>
  <si>
    <t>Selezionare si - ja se la dotazione richiesta verrà fornita</t>
  </si>
  <si>
    <t>si - ja auswählen, wenn die gewünschte Ausstattung geliefert wird</t>
  </si>
  <si>
    <t>Triangolo di soccorso a norma CEE</t>
  </si>
  <si>
    <t>Predisposizione per radio ricetrasmittente 12V - 10A funzionante anche a veicolo spento e chiave disinserita</t>
  </si>
  <si>
    <t>AUTONOME PROVINZ BOZEN - SÜDTIROL
Abteilung 12 - Straßendienst</t>
  </si>
  <si>
    <t>PROVINCIA AUTONOMA DI BOLZANO - ALTO ADIGE
Ripartizione 12 - Servizio strade</t>
  </si>
  <si>
    <t>Lotto</t>
  </si>
  <si>
    <t>Los</t>
  </si>
  <si>
    <t>Angabe von Modell und Ausführung des angebotenen Produktes</t>
  </si>
  <si>
    <t>Compilare in questa colonna
In dieser Spalte ausfüllen</t>
  </si>
  <si>
    <t>Caratteristiche tecniche e prestazionali</t>
  </si>
  <si>
    <t>Technische und leistungsbezogene Eigenschaften</t>
  </si>
  <si>
    <t>Balestre posteriori rinforzate</t>
  </si>
  <si>
    <t>Retrovisori esterni su entrambi i lati</t>
  </si>
  <si>
    <t>Serbatoio almeno 70 litri</t>
  </si>
  <si>
    <t>Verstärkte Blattfederung hinten</t>
  </si>
  <si>
    <t>Rechter und linker Außenspiegel</t>
  </si>
  <si>
    <t>Tankinhalt mindestens 70 Liter</t>
  </si>
  <si>
    <t>Cassone</t>
  </si>
  <si>
    <t>Pritsche</t>
  </si>
  <si>
    <t>Struttura del cassone interamente in acciaio INOX AISI304 certificato - la certificazione è da allegare alla fornitura</t>
  </si>
  <si>
    <t>Struttura del controtelaio cassone costituita da profilati a sezione chiusa (scatolato) interamente in acciaio INOX AISI304 certificato - la certificazione è da allegare alla fornitura</t>
  </si>
  <si>
    <t>Struttura della sponda salvacabina con rete e porta pali interamente in acciaio INOX AISI304 certificato - la certificazione è da allegare alla fornitura</t>
  </si>
  <si>
    <t>Traversa porta pali con altezza maggiore/uguale ad altezza cabina</t>
  </si>
  <si>
    <t>Montanti ferma pali lunghezza mm 200 sopra traversa</t>
  </si>
  <si>
    <t>Distanza massima tra le traversine fondo cassone mm 650</t>
  </si>
  <si>
    <t>Sponde in alluminio anodizzato altezza mm 400</t>
  </si>
  <si>
    <t>Parti in INOX e alluminio non verniciate</t>
  </si>
  <si>
    <t>N° 4 anelli di fissaggio per il carico all’interno del cassone</t>
  </si>
  <si>
    <t>N° 4 ganci di fissaggio per il carico all’esterno del cassone</t>
  </si>
  <si>
    <t>Impianto con presa elettrica 2 poli 12V IP65 nella parte inferiore posteriore del cassone - l’alimentazione deve essere comandata dall’accensione dei proiettori LED sopra cabina</t>
  </si>
  <si>
    <t>Cassetta attrezzi in acciaio inox o in termoplastica sotto cassone - dimensioni AxLxP mm 350x450x300</t>
  </si>
  <si>
    <t>Parafanghi posteriori in PVC o metallo zincato e protezioni in gomma</t>
  </si>
  <si>
    <t>N° 2 fori, completi di scatolato da mm 40x80, nella parte posteriore centrale del piano cassone ad una distanza di mm 150 dalla sponda posteriore - interasse dei fori mm 700</t>
  </si>
  <si>
    <t>Pritschenrahmen vollständig aus zertifiziertem Edelstahl INOX AISI304. Die Zertifizierung ist der Dokumentation bei der Lieferung beizulegen.</t>
  </si>
  <si>
    <t>Hilfsrahmenkonstruktion bestehend aus geschlossenen Profilen und vollständig aus zertifiziertem Edelstahl INOX AISI304. Die Zertifizierung ist der Dokumentation bei der Lieferung beizulegen.</t>
  </si>
  <si>
    <t>Kabinenschutzwand mit Schutzgitter und Träger vollständig aus zertifiziertem Edelstahl INOX AISI304. Die Zertifizierung ist der Dokumentation bei der Lieferung beizulegen.</t>
  </si>
  <si>
    <t>Querträger für Balkentransport mit einer Höhe ≥ Höhe der Kabine</t>
  </si>
  <si>
    <t>Senkrechte Eisen für Absicherung Balken auf Querträger: Höhe 200 mm über Querträger</t>
  </si>
  <si>
    <t>Querträger unter Pritschenboden in einem Absrand von maximal 650 mm</t>
  </si>
  <si>
    <t>Bordwände in eloxiertem Alluminium. Höhe: 400 mm</t>
  </si>
  <si>
    <t>Alluminium- und INOX - Teile nicht lackiert</t>
  </si>
  <si>
    <t>N° 4 Binderinge im Inneren des Laderaumes für die Ladungssicherung.</t>
  </si>
  <si>
    <t>N° 4 Befestigungshaken außerhalb der Ladepritsche zum Festzurren der Ladung</t>
  </si>
  <si>
    <t>Zweipoliger Elektrostecker 12V IP65 montiert am hinteren Teil des Pritschenrahmens. Stecker muss von der Rückseite des Fahrzeuges leicht zugänglich sein; an der Steckdose sollte Strom anliege, sobald man die LED Rundumleuchten einschaltet.</t>
  </si>
  <si>
    <t>Werkzeugkasten aus Edelstahl oder aus thermoplastischem Material montiert unter Pritsche - Abmessungen HxBxT 350x450x300 mm</t>
  </si>
  <si>
    <t>Hintere Kotflügel in PVC oder verzinktem Metall mit Gummirand</t>
  </si>
  <si>
    <t>Nr. 2 Löcher aus Profileisen mit Abmessungen 40x80 mm im hinteren mittleren Teil der Ladefläche in einem Abstand von 150 mm von der hinteren Bordwand - Abstand zwischen beiden Löchern 700 mm.</t>
  </si>
  <si>
    <t>Meccanica</t>
  </si>
  <si>
    <t>Mechanik</t>
  </si>
  <si>
    <t>Barra stabilizzatrice</t>
  </si>
  <si>
    <t>Servosterzo</t>
  </si>
  <si>
    <t>Freni a disco ruote anteriori</t>
  </si>
  <si>
    <t>Freni a disco ruote posteriori</t>
  </si>
  <si>
    <t>Circuiti indipendenti di frenata per i due assi</t>
  </si>
  <si>
    <t>ABS a 4 canali</t>
  </si>
  <si>
    <t>ESP (programma elettronico di stabilità)</t>
  </si>
  <si>
    <t>Frontrantrieb</t>
  </si>
  <si>
    <t>Rohrstarrachse</t>
  </si>
  <si>
    <t>Servolenkung</t>
  </si>
  <si>
    <t>Vordere Scheibenbremsen</t>
  </si>
  <si>
    <t>Hintere Scheibenbremsen</t>
  </si>
  <si>
    <t>Getrennte Bremskreise für beide Achsen</t>
  </si>
  <si>
    <t>4 Kanal- ABS</t>
  </si>
  <si>
    <t>ESP (Stabilitätskontrolle)</t>
  </si>
  <si>
    <t>Dotazioni</t>
  </si>
  <si>
    <t>Ausstattung</t>
  </si>
  <si>
    <t>Cronotachigrafo digitale a scheda e stampante integrata CEE - Installazione nel cruscotto</t>
  </si>
  <si>
    <t>Poggiatesta per tutti i posti</t>
  </si>
  <si>
    <t>Cinture di sicurezza per tutti i posti</t>
  </si>
  <si>
    <t>Antifurto bloccasterzo</t>
  </si>
  <si>
    <t>Alzacristalli elettrici anteriori</t>
  </si>
  <si>
    <t>Paraspruzzi ruote posteriori</t>
  </si>
  <si>
    <t>Ruota di scorta di dimensioni normali</t>
  </si>
  <si>
    <t>N° 2 proiettori LED tipo ”HELLA” 2XD-010-311-001 oppure 2XD-010-311-011 sopra veicolo, omologati CEE, montati per essere visibili a 360°.</t>
  </si>
  <si>
    <t>Interruttore con spia di controllo montato su cruscotto.</t>
  </si>
  <si>
    <t>I proiettori devono funzionare anche a motore spento.</t>
  </si>
  <si>
    <t>Tachograph Digital für Fahrerkarte und integriertem Drucker EG - Anbau auf dem Armaturenbrett</t>
  </si>
  <si>
    <t>Kopfstützen für alle Sitzplätze</t>
  </si>
  <si>
    <t>Sicherheitsgurte für alle Sitzplätze</t>
  </si>
  <si>
    <t>Airbag Fahrerseite und Beifahrerseite.</t>
  </si>
  <si>
    <t>Diebstahlsicherung mit Lenkschloß</t>
  </si>
  <si>
    <t>Elektrische Fensterheber vorne</t>
  </si>
  <si>
    <t>Schmutzfänger bei Hinterräder</t>
  </si>
  <si>
    <t>Reserverad mit normalen Abmessungen</t>
  </si>
  <si>
    <t>Nr. 2 LED- leuchten Typ ”HELLA” entweder 2XD-010-311-001 oder-2XD 010-311-011 auf Fahrzeug mit CEE Zulassung, aufgebaut um 360° sichtbar zu sein.</t>
  </si>
  <si>
    <t>Schalter mit Kontrollleuchte auf Armaturenbrett.</t>
  </si>
  <si>
    <t>Leuchten müssen bei abgestelltem Motor funktionieren.</t>
  </si>
  <si>
    <t>Warndreieck nach EU-Richtlinien</t>
  </si>
  <si>
    <t>Vorrüstung für Sende- und Empfangsgerät</t>
  </si>
  <si>
    <t>Antenna veicolare bibanda per la ricezione dei segnali radio in gamma 450 MHz  – 470 MHz e per la ricezione dei segnali GPS – impedenza 50 Ohm con cavo RG58</t>
  </si>
  <si>
    <t>Avvisatore acustico supplementare che si attiva nel momento in cui si riceve una chiamata tramite la radio ricetrasmittente con alimentazione dal veicolo 12V o 24V comandato dal relais</t>
  </si>
  <si>
    <t>Riduttore di tensione 24/12 V - 10 A montato a regola d'arte (solo se la tensione presente è a 24 V)</t>
  </si>
  <si>
    <t>Vorrichtung für Funkgerät 12V - 10A, funktionsfähig auch bei ausgeschaltetem Motor oder abgezogenem Schlüssel.</t>
  </si>
  <si>
    <t>2-Bandfahrzeugantenne für den Empfang der Funksignale im Frequenzbereich 450 MHz – 470 MHz und der GPS-Signale. Impedanz 50 Ohm mit RG58 Antennenleitung</t>
  </si>
  <si>
    <t>Zusätzliches akustisches Signal, welches den Eingang eines Funkrufes signalisiert, mit 12V oder 24V mit Relaissteuerung Einspeisung am Fahrzeug</t>
  </si>
  <si>
    <t>Typisches Steuerungsrelais 12V (eventuelle Einspeisung über Trafo)</t>
  </si>
  <si>
    <t>Das Steuerungskabel vom Relais (negativ) muss zusammen mit dem Antennen- und Haupteinspeisungskabel bis zur Kabine reichen.</t>
  </si>
  <si>
    <t>Spannungstrafo 24/12 V - 10 A, fachgerecht montiert (nur wenn Spannung 24 V ist)</t>
  </si>
  <si>
    <r>
      <t>   </t>
    </r>
    <r>
      <rPr>
        <sz val="10"/>
        <color theme="1"/>
        <rFont val="Arial"/>
        <family val="2"/>
      </rPr>
      <t>Dotazioni previste dalla normativa in vigore</t>
    </r>
  </si>
  <si>
    <t>Segnalatore acustico retromarcia</t>
  </si>
  <si>
    <t>Ausrüstung gemäß vorgeschriebener Normierung</t>
  </si>
  <si>
    <t>Akustische Warneinrichtung beim Rückwärtsfahren</t>
  </si>
  <si>
    <r>
      <t>  </t>
    </r>
    <r>
      <rPr>
        <sz val="10"/>
        <color theme="1"/>
        <rFont val="Arial"/>
        <family val="2"/>
      </rPr>
      <t>Manuale d’uso e manutenzione in lingua italiana e tedesca - In forma cartacea
Veicolo
Cronotachigrafo</t>
    </r>
  </si>
  <si>
    <t>Betriebs- und Wartungsanleitung in deutscher und italienischer Sprache - in Papierform
KFZ
Tachograph</t>
  </si>
  <si>
    <t>Manuale d’uso e manutenzione in lingua italiana e tedesca - Su file In formato PDF
Veicolo
Cronotachigrafo</t>
  </si>
  <si>
    <t>Betriebs- und Wartungsanleitung in deutscher und italienischer Sprache - in File PDF Format
KFZ
Tachograph</t>
  </si>
  <si>
    <t>Zertifizierung und Gewährleistungen</t>
  </si>
  <si>
    <t>Garantiemindenstdauer 24 Monate</t>
  </si>
  <si>
    <t>Sedile anteriore passeggero biposto</t>
  </si>
  <si>
    <t>Specchi retrovisori esterni integrati con specchietti grandangolari</t>
  </si>
  <si>
    <t>Vordere Beifahrer-Doppelsitz</t>
  </si>
  <si>
    <t>Außenspiegel mit integriertem Weitwinkelspiegel</t>
  </si>
  <si>
    <t>Staffe, bulloneria di fissaggio e rivettatura sponde interamente in INOX</t>
  </si>
  <si>
    <t>Bügel, Schrauben, Muttern und Nieten aus Edelstahl INOX</t>
  </si>
  <si>
    <t>Normativa emissioni rispettata almeno EURO 6</t>
  </si>
  <si>
    <t>     </t>
  </si>
  <si>
    <t>Abgasemissionsnorm mindestens EURO 6</t>
  </si>
  <si>
    <t>Estintore di capacità adeguata (almeno 6 Kg)</t>
  </si>
  <si>
    <t>Autoradio con altoparlanti, antenna e vivavoce Bluetooth</t>
  </si>
  <si>
    <t>Climatizzatore automatico</t>
  </si>
  <si>
    <t>Climatizzatore</t>
  </si>
  <si>
    <t>Airbag lato conducente e passeggero.</t>
  </si>
  <si>
    <t>Klimaanlage</t>
  </si>
  <si>
    <t>Automatische Klimaanlage</t>
  </si>
  <si>
    <t>Autoradio mit Lautsprechern, Antenne und Bluetooth</t>
  </si>
  <si>
    <t>Angemessener leistungsstarker Feuerlöscher (Min. 6 Kg)</t>
  </si>
  <si>
    <t>Passo almeno mm 3.400</t>
  </si>
  <si>
    <t>Massa complessiva 5,00 T</t>
  </si>
  <si>
    <t>Barra anti incastro a norma CEE</t>
  </si>
  <si>
    <t>Aufprallstange gemäß EU-Norm</t>
  </si>
  <si>
    <t>Mindestradstand 3.400 mm</t>
  </si>
  <si>
    <t>Größtes Gesamtgewicht 5,00 T</t>
  </si>
  <si>
    <t>Cassone delle dimensioni interne di circa mm 2.800x2.100</t>
  </si>
  <si>
    <t>Chiusure applicate alla sponda in alluminio con leva in acciaio verniciato nero in cataforesi</t>
  </si>
  <si>
    <t>Piano di carico con fondo antisdrucciolo in multistrato, costituito da unico elemento con spessore almeno mm 20</t>
  </si>
  <si>
    <t>Protezione laterale paraciclisti con supporti in INOX e barre in alluminio</t>
  </si>
  <si>
    <t>Ladepritsche: innere Abmessungen mm 2.800x2.100</t>
  </si>
  <si>
    <t>Schließmechanismus in der Alluminium - Bordwand integriert mit Stahlhebel. Hebel schwarz lackiert mittels kathodischer Tauchlackierung (Kataphorese)</t>
  </si>
  <si>
    <t>Pritschenboden aus rutschfestem und mehrschichtigem Hartfaser. Die Bodenplatte besteht aus einem Element mit einer Stärke von mindestens 20 mm.</t>
  </si>
  <si>
    <t>Seitenunterfahrschutz mit Träger in INOX und Stangen in Alluminium</t>
  </si>
  <si>
    <t>Coppia &gt; di 330 Nm</t>
  </si>
  <si>
    <t>Trazione posteriore</t>
  </si>
  <si>
    <r>
      <t xml:space="preserve">Diametro </t>
    </r>
    <r>
      <rPr>
        <b/>
        <sz val="10"/>
        <color theme="1"/>
        <rFont val="Arial"/>
        <family val="2"/>
      </rPr>
      <t>D</t>
    </r>
    <r>
      <rPr>
        <sz val="10"/>
        <color theme="1"/>
        <rFont val="Arial"/>
        <family val="2"/>
      </rPr>
      <t xml:space="preserve"> di volta “muro – muro esterno” (cerchio tracciato dall’esterno del paraurti anteriore). Tale valore va supportato da scheda tecnica del produttore. </t>
    </r>
  </si>
  <si>
    <t>Correttore di frenata in base al carico su assale posteriore e recupero automatico del gioco</t>
  </si>
  <si>
    <t>Alternatore almeno 150 A</t>
  </si>
  <si>
    <t>Batteria 12V / almeno 95 Ah</t>
  </si>
  <si>
    <t>Bremskraftregler nach Hinterachsenbelastung, automatische Spielnachstellung</t>
  </si>
  <si>
    <t>Drehstromlichtmaschinenleistung mindestens 150 A</t>
  </si>
  <si>
    <t>Batterieleistung 12V / mindestens 95 Ah</t>
  </si>
  <si>
    <t>Portata utile dell’autotelaio con cassone,  in ordine di marcia (carburante ed autista) &gt; kg 2.400</t>
  </si>
  <si>
    <t>Nützliche Reichweite des Fahrgestells mit Pritsche, (inkl. Treibstoff und Fahrer) &gt; 2.400 Kg</t>
  </si>
  <si>
    <t>Lunghezza veicolo (tra paraurti) max 6,40m</t>
  </si>
  <si>
    <t>Fahrzeuglänge (zwischen den Stoßfänger ) max 6,40m</t>
  </si>
  <si>
    <t>Hintere Zwillingsräder</t>
  </si>
  <si>
    <t>Ruote posteriori gemmellate</t>
  </si>
  <si>
    <t>Colore RAL 2011</t>
  </si>
  <si>
    <t>Farbe RAL 2011</t>
  </si>
  <si>
    <t>Cambio automatizzato/robotizzato, minimo 6 marce stradali in avanti</t>
  </si>
  <si>
    <t>Automatischer/Robotisierter Gangwechsel mit mehr als 6-Straßengängen nach vorn</t>
  </si>
  <si>
    <t>Hubraum &gt; 2.000 cm³ Diesel</t>
  </si>
  <si>
    <t>Cilindrata &gt; cc 2.000 Diesel sovralimentato</t>
  </si>
  <si>
    <t>Potenza massima almeno 180 CV - CEE</t>
  </si>
  <si>
    <t>Höchstleistung mindestens 180 PS - EWG</t>
  </si>
  <si>
    <t>Drehmoment &gt; 330 Nm</t>
  </si>
  <si>
    <t>Indicare durata della garanzia sulla ruggine passante</t>
  </si>
  <si>
    <t>Dauer der Durchrostungsgarantie angeben</t>
  </si>
  <si>
    <t>Furgone PTT 5,0 T - trazione posteriore - cabina singola</t>
  </si>
  <si>
    <t>Lieferwagen Gesamtgewicht 5,0 T - Hinterradantrieb - Einzelkabine</t>
  </si>
  <si>
    <t>Cabina singola 3 posti omologati</t>
  </si>
  <si>
    <t>Einfachkabine mit 3 zugelassenen Sitzplätzen</t>
  </si>
  <si>
    <r>
      <t xml:space="preserve">Wendekreisdurchmesser </t>
    </r>
    <r>
      <rPr>
        <b/>
        <sz val="10"/>
        <color theme="1"/>
        <rFont val="Arial"/>
        <family val="2"/>
      </rPr>
      <t>D</t>
    </r>
    <r>
      <rPr>
        <sz val="10"/>
        <color theme="1"/>
        <rFont val="Arial"/>
        <family val="2"/>
      </rPr>
      <t xml:space="preserve"> (Kreis gezogen von dem am weitesten nach außen ragendem Teil der vorderen Stoßfänger). Dieser Wert muss durch das technische Datenblatt des Herstellers belegt werden. </t>
    </r>
  </si>
  <si>
    <t>11b</t>
  </si>
  <si>
    <t>4 anelli ferma carico sul fondo del cassone, a scomparsa, omologati per un tiro di almeno 10kN (secondo DIN 75410)</t>
  </si>
  <si>
    <t>4 einziehbare Lasthalteringe am Boden des Kastens, zugelassen für eine Mindestzugkraft von 10kN (nach Vorschrift DIN 75410)</t>
  </si>
  <si>
    <t>Corsi per Autisti e Meccanici</t>
  </si>
  <si>
    <t>Kurse für Fahrer und Mechaniker</t>
  </si>
  <si>
    <r>
      <rPr>
        <b/>
        <sz val="10"/>
        <color rgb="FF000000"/>
        <rFont val="Calibri"/>
        <family val="2"/>
      </rPr>
      <t>Corso per Autisti e Utilizzatori</t>
    </r>
    <r>
      <rPr>
        <sz val="10"/>
        <color rgb="FF000000"/>
        <rFont val="Calibri"/>
        <family val="2"/>
      </rPr>
      <t xml:space="preserve">
Istruzione all’uso da parte di un tecnico esperto della Ditta
La prestazione è compresa nel prezzo offerto dall'Offerente
La sede sarà messa a disposizione dal Committente (Bolzano)</t>
    </r>
    <r>
      <rPr>
        <sz val="10"/>
        <color rgb="FF000000"/>
        <rFont val="Calibri"/>
        <family val="2"/>
      </rPr>
      <t>.
Modalità e tempistiche esplicitate nel file "Corsi_Autisti_Meccanici_Kurse_Fahrer_Mechaniker"</t>
    </r>
  </si>
  <si>
    <r>
      <rPr>
        <b/>
        <sz val="10"/>
        <color rgb="FF000000"/>
        <rFont val="Calibri"/>
        <family val="2"/>
      </rPr>
      <t>Kurse für Fahrer und Benutzer</t>
    </r>
    <r>
      <rPr>
        <sz val="10"/>
        <color rgb="FF000000"/>
        <rFont val="Calibri"/>
        <family val="2"/>
      </rPr>
      <t xml:space="preserve">
Einschulung des Fahrers von einem Fachperson der Firma
Die Dienstleistung ist im Preis des Anbieters inbegriffen
Der Standort wird vom Kunden zur Verfügung gestellt (Bozen).
Kursmodalitäten und Zeitplan werden in der Datei erläutert:
"Corsi_Autisti_Meccanici_Kurse_Fahrer_Mechaniker"</t>
    </r>
  </si>
  <si>
    <t>Altezza da terra del piano di carico (lato posteriore) max. mm 1100 (veicolo scarico)</t>
  </si>
  <si>
    <t>Ladepritsche: (Hinterseite) Höhe Ladefläche vom Boden aus gemessen max. 1100 mm. (lehres Fahzeug)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</si>
</sst>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b/>
      <sz val="16"/>
      <name val="Calibri"/>
      <family val="2"/>
      <scheme val="minor"/>
    </font>
    <font>
      <sz val="10"/>
      <name val="Calibri"/>
      <family val="2"/>
      <scheme val="minor"/>
    </font>
    <font>
      <sz val="12"/>
      <name val="Calibri"/>
      <family val="2"/>
      <scheme val="minor"/>
    </font>
    <font>
      <b/>
      <sz val="10"/>
      <name val="Calibri"/>
      <family val="2"/>
    </font>
    <font>
      <sz val="10"/>
      <name val="Calibri"/>
      <family val="2"/>
    </font>
    <font>
      <sz val="10"/>
      <color theme="1"/>
      <name val="Calibri"/>
      <family val="2"/>
      <scheme val="minor"/>
    </font>
    <font>
      <sz val="10"/>
      <color theme="1"/>
      <name val="Arial"/>
      <family val="2"/>
    </font>
    <font>
      <b/>
      <sz val="10"/>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2"/>
      <color rgb="FF000000"/>
      <name val="Calibri"/>
      <family val="2"/>
      <scheme val="minor"/>
    </font>
    <font>
      <b/>
      <sz val="12"/>
      <color theme="1"/>
      <name val="Calibri"/>
      <family val="2"/>
      <scheme val="minor"/>
    </font>
    <font>
      <b/>
      <sz val="10"/>
      <color theme="1"/>
      <name val="Calibri"/>
      <family val="2"/>
    </font>
    <font>
      <sz val="10"/>
      <color theme="1"/>
      <name val="Calibri"/>
      <family val="2"/>
    </font>
    <font>
      <sz val="12"/>
      <color rgb="FF000000"/>
      <name val="Calibri"/>
      <family val="2"/>
      <scheme val="minor"/>
    </font>
    <font>
      <b/>
      <sz val="10"/>
      <color theme="1"/>
      <name val="Arial"/>
      <family val="2"/>
    </font>
    <font>
      <sz val="10"/>
      <color rgb="FF000000"/>
      <name val="Calibri"/>
      <family val="2"/>
    </font>
    <font>
      <b/>
      <sz val="10"/>
      <color rgb="FF000000"/>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61">
    <xf numFmtId="0" fontId="0" fillId="0" borderId="0" xfId="0"/>
    <xf numFmtId="0" fontId="1" fillId="0" borderId="7"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justify"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8" xfId="0" applyNumberFormat="1" applyFont="1"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9" fillId="0" borderId="1" xfId="0" applyFont="1" applyBorder="1" applyAlignment="1">
      <alignment vertical="center" wrapText="1"/>
    </xf>
    <xf numFmtId="0" fontId="0" fillId="0" borderId="0" xfId="0" applyAlignment="1">
      <alignment horizontal="justify" vertical="center" wrapText="1"/>
    </xf>
    <xf numFmtId="0" fontId="11" fillId="0" borderId="1" xfId="0" applyFont="1" applyBorder="1" applyAlignment="1">
      <alignment horizontal="center" vertical="center" wrapText="1"/>
    </xf>
    <xf numFmtId="0" fontId="13" fillId="5"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8" fillId="5"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6" fillId="0" borderId="1" xfId="0" applyFont="1" applyBorder="1" applyAlignment="1">
      <alignment horizontal="center" vertical="center" wrapText="1"/>
    </xf>
    <xf numFmtId="0" fontId="6" fillId="0" borderId="2" xfId="0" applyFont="1" applyBorder="1" applyAlignment="1">
      <alignment horizontal="left" vertical="center" wrapText="1"/>
    </xf>
    <xf numFmtId="0" fontId="0" fillId="0" borderId="0" xfId="0" applyAlignment="1">
      <alignment vertical="center"/>
    </xf>
    <xf numFmtId="0" fontId="2" fillId="0" borderId="1" xfId="0" applyFont="1" applyFill="1" applyBorder="1" applyAlignment="1">
      <alignment horizontal="justify" vertical="center" wrapText="1"/>
    </xf>
    <xf numFmtId="0" fontId="0" fillId="0" borderId="1" xfId="0" applyBorder="1" applyAlignment="1">
      <alignment horizontal="center" vertical="center" wrapText="1"/>
    </xf>
    <xf numFmtId="0" fontId="18" fillId="0" borderId="1" xfId="0" applyFont="1" applyBorder="1" applyAlignment="1">
      <alignment vertical="center" wrapText="1"/>
    </xf>
    <xf numFmtId="0" fontId="15"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2" borderId="1" xfId="0"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3" fillId="5" borderId="2" xfId="0" applyFont="1" applyFill="1" applyBorder="1" applyAlignment="1">
      <alignment horizontal="right" vertical="center" wrapText="1"/>
    </xf>
    <xf numFmtId="0" fontId="13" fillId="5" borderId="3" xfId="0" applyFont="1" applyFill="1" applyBorder="1" applyAlignment="1">
      <alignment horizontal="righ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6" xfId="0" applyFont="1" applyBorder="1" applyAlignment="1">
      <alignment horizontal="righ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3" fillId="0" borderId="2" xfId="0" applyFont="1" applyBorder="1" applyAlignment="1">
      <alignment vertical="center" wrapText="1"/>
    </xf>
    <xf numFmtId="0" fontId="13" fillId="0" borderId="3" xfId="0" applyFont="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381000</xdr:colOff>
      <xdr:row>0</xdr:row>
      <xdr:rowOff>28575</xdr:rowOff>
    </xdr:from>
    <xdr:to>
      <xdr:col>2</xdr:col>
      <xdr:colOff>800100</xdr:colOff>
      <xdr:row>0</xdr:row>
      <xdr:rowOff>523875</xdr:rowOff>
    </xdr:to>
    <xdr:pic>
      <xdr:nvPicPr>
        <xdr:cNvPr id="7" name="Immagine 5">
          <a:extLst>
            <a:ext uri="{FF2B5EF4-FFF2-40B4-BE49-F238E27FC236}">
              <a16:creationId xmlns:a16="http://schemas.microsoft.com/office/drawing/2014/main" id="{D2C50E4E-4911-403E-8401-9D490E8D8A4A}"/>
            </a:ext>
            <a:ext uri="{147F2762-F138-4A5C-976F-8EAC2B608ADB}">
              <a16:predDERef xmlns:a16="http://schemas.microsoft.com/office/drawing/2014/main" pred="{BB70A75C-1F36-2D4F-A502-4FF24A9FD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0" y="28575"/>
          <a:ext cx="419100" cy="495300"/>
        </a:xfrm>
        <a:prstGeom prst="rect">
          <a:avLst/>
        </a:prstGeom>
      </xdr:spPr>
    </xdr:pic>
    <xdr:clientData/>
  </xdr:twoCellAnchor>
  <xdr:oneCellAnchor>
    <xdr:from>
      <xdr:col>2</xdr:col>
      <xdr:colOff>7143</xdr:colOff>
      <xdr:row>7</xdr:row>
      <xdr:rowOff>69056</xdr:rowOff>
    </xdr:from>
    <xdr:ext cx="1096443" cy="318513"/>
    <xdr:pic>
      <xdr:nvPicPr>
        <xdr:cNvPr id="5" name="Immagine 4">
          <a:extLst>
            <a:ext uri="{FF2B5EF4-FFF2-40B4-BE49-F238E27FC236}">
              <a16:creationId xmlns:a16="http://schemas.microsoft.com/office/drawing/2014/main" id="{11F4B756-5CD5-4F62-8BA8-F13212323C4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0109" y="3524332"/>
          <a:ext cx="1096443" cy="318513"/>
        </a:xfrm>
        <a:prstGeom prst="rect">
          <a:avLst/>
        </a:prstGeom>
        <a:noFill/>
        <a:ln>
          <a:noFill/>
        </a:ln>
      </xdr:spPr>
    </xdr:pic>
    <xdr:clientData/>
  </xdr:oneCellAnchor>
  <xdr:oneCellAnchor>
    <xdr:from>
      <xdr:col>2</xdr:col>
      <xdr:colOff>7143</xdr:colOff>
      <xdr:row>7</xdr:row>
      <xdr:rowOff>69056</xdr:rowOff>
    </xdr:from>
    <xdr:ext cx="1096443" cy="318513"/>
    <xdr:pic>
      <xdr:nvPicPr>
        <xdr:cNvPr id="8" name="Immagine 7">
          <a:extLst>
            <a:ext uri="{FF2B5EF4-FFF2-40B4-BE49-F238E27FC236}">
              <a16:creationId xmlns:a16="http://schemas.microsoft.com/office/drawing/2014/main" id="{C3E538DD-1CA7-421A-BE7E-695094478CD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3393" y="3793331"/>
          <a:ext cx="1096443" cy="318513"/>
        </a:xfrm>
        <a:prstGeom prst="rect">
          <a:avLst/>
        </a:prstGeom>
        <a:noFill/>
        <a:ln>
          <a:noFill/>
        </a:ln>
      </xdr:spPr>
    </xdr:pic>
    <xdr:clientData/>
  </xdr:oneCellAnchor>
  <xdr:twoCellAnchor>
    <xdr:from>
      <xdr:col>1</xdr:col>
      <xdr:colOff>1971674</xdr:colOff>
      <xdr:row>57</xdr:row>
      <xdr:rowOff>285750</xdr:rowOff>
    </xdr:from>
    <xdr:to>
      <xdr:col>3</xdr:col>
      <xdr:colOff>1790699</xdr:colOff>
      <xdr:row>57</xdr:row>
      <xdr:rowOff>2805409</xdr:rowOff>
    </xdr:to>
    <xdr:pic>
      <xdr:nvPicPr>
        <xdr:cNvPr id="6" name="Immagine 1">
          <a:extLst>
            <a:ext uri="{FF2B5EF4-FFF2-40B4-BE49-F238E27FC236}">
              <a16:creationId xmlns:a16="http://schemas.microsoft.com/office/drawing/2014/main" id="{7E71F3C8-02DC-4106-B072-89E51E8E79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9777" t="29022" r="28838" b="26782"/>
        <a:stretch>
          <a:fillRect/>
        </a:stretch>
      </xdr:blipFill>
      <xdr:spPr bwMode="auto">
        <a:xfrm>
          <a:off x="2400299" y="16887825"/>
          <a:ext cx="4791075" cy="2519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7653-F83E-104A-A97F-72CE68464888}">
  <sheetPr>
    <pageSetUpPr fitToPage="1"/>
  </sheetPr>
  <dimension ref="A1:N101"/>
  <sheetViews>
    <sheetView tabSelected="1" topLeftCell="A64" zoomScaleNormal="100" workbookViewId="0">
      <selection activeCell="B62" sqref="B62"/>
    </sheetView>
  </sheetViews>
  <sheetFormatPr defaultColWidth="10.625" defaultRowHeight="15.75" x14ac:dyDescent="0.25"/>
  <cols>
    <col min="1" max="1" width="5.625" style="11" customWidth="1"/>
    <col min="2" max="2" width="50.625" style="3" customWidth="1"/>
    <col min="3" max="3" width="14.625" style="10" customWidth="1"/>
    <col min="4" max="4" width="50.625" style="3" customWidth="1"/>
    <col min="5" max="5" width="5.625" style="12" customWidth="1"/>
    <col min="6" max="14" width="10.625" style="9"/>
    <col min="15" max="16384" width="10.625" style="3"/>
  </cols>
  <sheetData>
    <row r="1" spans="1:5" s="16" customFormat="1" ht="45" customHeight="1" x14ac:dyDescent="0.25">
      <c r="A1" s="48" t="s">
        <v>30</v>
      </c>
      <c r="B1" s="48"/>
      <c r="C1" s="15"/>
      <c r="D1" s="48" t="s">
        <v>29</v>
      </c>
      <c r="E1" s="48"/>
    </row>
    <row r="2" spans="1:5" s="16" customFormat="1" ht="28.5" customHeight="1" x14ac:dyDescent="0.25">
      <c r="A2" s="49" t="s">
        <v>31</v>
      </c>
      <c r="B2" s="50"/>
      <c r="C2" s="1" t="s">
        <v>197</v>
      </c>
      <c r="D2" s="51" t="s">
        <v>32</v>
      </c>
      <c r="E2" s="52"/>
    </row>
    <row r="3" spans="1:5" s="16" customFormat="1" ht="41.25" customHeight="1" x14ac:dyDescent="0.25">
      <c r="A3" s="53" t="s">
        <v>192</v>
      </c>
      <c r="B3" s="54"/>
      <c r="C3" s="17"/>
      <c r="D3" s="55" t="s">
        <v>193</v>
      </c>
      <c r="E3" s="56"/>
    </row>
    <row r="4" spans="1:5" s="16" customFormat="1" ht="36.950000000000003" customHeight="1" x14ac:dyDescent="0.25">
      <c r="A4" s="57" t="s">
        <v>12</v>
      </c>
      <c r="B4" s="58"/>
      <c r="C4" s="1">
        <v>1</v>
      </c>
      <c r="D4" s="59" t="s">
        <v>11</v>
      </c>
      <c r="E4" s="60"/>
    </row>
    <row r="5" spans="1:5" s="16" customFormat="1" ht="36.950000000000003" customHeight="1" x14ac:dyDescent="0.25">
      <c r="A5" s="44" t="s">
        <v>0</v>
      </c>
      <c r="B5" s="45"/>
      <c r="C5" s="18" t="s">
        <v>10</v>
      </c>
      <c r="D5" s="46" t="s">
        <v>9</v>
      </c>
      <c r="E5" s="47"/>
    </row>
    <row r="6" spans="1:5" s="16" customFormat="1" ht="36.950000000000003" customHeight="1" x14ac:dyDescent="0.25">
      <c r="A6" s="40" t="s">
        <v>1</v>
      </c>
      <c r="B6" s="41"/>
      <c r="C6" s="13"/>
      <c r="D6" s="42" t="s">
        <v>7</v>
      </c>
      <c r="E6" s="43"/>
    </row>
    <row r="7" spans="1:5" s="16" customFormat="1" ht="36.950000000000003" customHeight="1" x14ac:dyDescent="0.25">
      <c r="A7" s="40" t="s">
        <v>2</v>
      </c>
      <c r="B7" s="41"/>
      <c r="C7" s="14" t="s">
        <v>3</v>
      </c>
      <c r="D7" s="42" t="s">
        <v>8</v>
      </c>
      <c r="E7" s="43"/>
    </row>
    <row r="8" spans="1:5" s="16" customFormat="1" ht="36.950000000000003" customHeight="1" x14ac:dyDescent="0.25">
      <c r="A8" s="40" t="s">
        <v>25</v>
      </c>
      <c r="B8" s="41"/>
      <c r="C8" s="14"/>
      <c r="D8" s="42" t="s">
        <v>26</v>
      </c>
      <c r="E8" s="43"/>
    </row>
    <row r="9" spans="1:5" s="16" customFormat="1" ht="52.5" customHeight="1" x14ac:dyDescent="0.25">
      <c r="A9" s="44" t="s">
        <v>35</v>
      </c>
      <c r="B9" s="45"/>
      <c r="C9" s="20" t="s">
        <v>34</v>
      </c>
      <c r="D9" s="46" t="s">
        <v>36</v>
      </c>
      <c r="E9" s="47"/>
    </row>
    <row r="10" spans="1:5" s="16" customFormat="1" ht="21" customHeight="1" x14ac:dyDescent="0.25">
      <c r="A10" s="40" t="s">
        <v>4</v>
      </c>
      <c r="B10" s="41"/>
      <c r="C10" s="36"/>
      <c r="D10" s="42" t="s">
        <v>5</v>
      </c>
      <c r="E10" s="43"/>
    </row>
    <row r="11" spans="1:5" s="16" customFormat="1" ht="21" customHeight="1" x14ac:dyDescent="0.25">
      <c r="A11" s="40" t="s">
        <v>6</v>
      </c>
      <c r="B11" s="41"/>
      <c r="C11" s="36"/>
      <c r="D11" s="42" t="s">
        <v>33</v>
      </c>
      <c r="E11" s="43"/>
    </row>
    <row r="12" spans="1:5" x14ac:dyDescent="0.25">
      <c r="A12" s="5"/>
      <c r="B12" s="6" t="s">
        <v>14</v>
      </c>
      <c r="C12" s="7"/>
      <c r="D12" s="6" t="s">
        <v>15</v>
      </c>
      <c r="E12" s="5"/>
    </row>
    <row r="13" spans="1:5" x14ac:dyDescent="0.25">
      <c r="A13" s="2">
        <v>1</v>
      </c>
      <c r="B13" s="26" t="s">
        <v>194</v>
      </c>
      <c r="C13" s="13"/>
      <c r="D13" s="26" t="s">
        <v>195</v>
      </c>
      <c r="E13" s="8">
        <f>A13</f>
        <v>1</v>
      </c>
    </row>
    <row r="14" spans="1:5" x14ac:dyDescent="0.25">
      <c r="A14" s="2">
        <f>A13+1</f>
        <v>2</v>
      </c>
      <c r="B14" s="29" t="s">
        <v>134</v>
      </c>
      <c r="C14" s="13"/>
      <c r="D14" s="19" t="s">
        <v>136</v>
      </c>
      <c r="E14" s="8">
        <f t="shared" ref="E14:E28" si="0">A14</f>
        <v>2</v>
      </c>
    </row>
    <row r="15" spans="1:5" x14ac:dyDescent="0.25">
      <c r="A15" s="2">
        <f t="shared" ref="A15:A25" si="1">A14+1</f>
        <v>3</v>
      </c>
      <c r="B15" s="29" t="s">
        <v>152</v>
      </c>
      <c r="C15" s="13"/>
      <c r="D15" s="19" t="s">
        <v>156</v>
      </c>
      <c r="E15" s="8">
        <f t="shared" si="0"/>
        <v>3</v>
      </c>
    </row>
    <row r="16" spans="1:5" x14ac:dyDescent="0.25">
      <c r="A16" s="2">
        <f t="shared" si="1"/>
        <v>4</v>
      </c>
      <c r="B16" s="29" t="s">
        <v>153</v>
      </c>
      <c r="C16" s="13"/>
      <c r="D16" s="19" t="s">
        <v>157</v>
      </c>
      <c r="E16" s="8">
        <f t="shared" si="0"/>
        <v>4</v>
      </c>
    </row>
    <row r="17" spans="1:5" x14ac:dyDescent="0.25">
      <c r="A17" s="2">
        <f t="shared" si="1"/>
        <v>5</v>
      </c>
      <c r="B17" s="29" t="s">
        <v>177</v>
      </c>
      <c r="C17" s="13"/>
      <c r="D17" s="24" t="s">
        <v>178</v>
      </c>
      <c r="E17" s="8">
        <f t="shared" si="0"/>
        <v>5</v>
      </c>
    </row>
    <row r="18" spans="1:5" ht="25.5" x14ac:dyDescent="0.25">
      <c r="A18" s="2">
        <f t="shared" si="1"/>
        <v>6</v>
      </c>
      <c r="B18" s="26" t="s">
        <v>175</v>
      </c>
      <c r="C18" s="36"/>
      <c r="D18" s="26" t="s">
        <v>176</v>
      </c>
      <c r="E18" s="8">
        <f t="shared" si="0"/>
        <v>6</v>
      </c>
    </row>
    <row r="19" spans="1:5" x14ac:dyDescent="0.25">
      <c r="A19" s="2">
        <f t="shared" si="1"/>
        <v>7</v>
      </c>
      <c r="B19" s="29" t="s">
        <v>180</v>
      </c>
      <c r="C19" s="13"/>
      <c r="D19" s="19" t="s">
        <v>179</v>
      </c>
      <c r="E19" s="8">
        <f t="shared" si="0"/>
        <v>7</v>
      </c>
    </row>
    <row r="20" spans="1:5" x14ac:dyDescent="0.25">
      <c r="A20" s="2">
        <f t="shared" si="1"/>
        <v>8</v>
      </c>
      <c r="B20" s="29" t="s">
        <v>37</v>
      </c>
      <c r="C20" s="13"/>
      <c r="D20" s="19" t="s">
        <v>40</v>
      </c>
      <c r="E20" s="8">
        <f t="shared" si="0"/>
        <v>8</v>
      </c>
    </row>
    <row r="21" spans="1:5" x14ac:dyDescent="0.25">
      <c r="A21" s="2">
        <f t="shared" si="1"/>
        <v>9</v>
      </c>
      <c r="B21" s="26" t="s">
        <v>181</v>
      </c>
      <c r="C21" s="13"/>
      <c r="D21" s="26" t="s">
        <v>182</v>
      </c>
      <c r="E21" s="8">
        <f t="shared" si="0"/>
        <v>9</v>
      </c>
    </row>
    <row r="22" spans="1:5" x14ac:dyDescent="0.25">
      <c r="A22" s="2">
        <f t="shared" si="1"/>
        <v>10</v>
      </c>
      <c r="B22" s="29" t="s">
        <v>38</v>
      </c>
      <c r="C22" s="13"/>
      <c r="D22" s="25" t="s">
        <v>41</v>
      </c>
      <c r="E22" s="8">
        <f t="shared" si="0"/>
        <v>10</v>
      </c>
    </row>
    <row r="23" spans="1:5" x14ac:dyDescent="0.25">
      <c r="A23" s="2">
        <f t="shared" si="1"/>
        <v>11</v>
      </c>
      <c r="B23" s="29" t="s">
        <v>135</v>
      </c>
      <c r="C23" s="13"/>
      <c r="D23" s="25" t="s">
        <v>137</v>
      </c>
      <c r="E23" s="8">
        <f t="shared" si="0"/>
        <v>11</v>
      </c>
    </row>
    <row r="24" spans="1:5" x14ac:dyDescent="0.25">
      <c r="A24" s="2">
        <f t="shared" si="1"/>
        <v>12</v>
      </c>
      <c r="B24" s="29" t="s">
        <v>39</v>
      </c>
      <c r="C24" s="13"/>
      <c r="D24" s="25" t="s">
        <v>42</v>
      </c>
      <c r="E24" s="8">
        <f t="shared" si="0"/>
        <v>12</v>
      </c>
    </row>
    <row r="25" spans="1:5" x14ac:dyDescent="0.25">
      <c r="A25" s="2">
        <f t="shared" si="1"/>
        <v>13</v>
      </c>
      <c r="B25" s="29" t="s">
        <v>154</v>
      </c>
      <c r="C25" s="13"/>
      <c r="D25" s="24" t="s">
        <v>155</v>
      </c>
      <c r="E25" s="8">
        <f t="shared" si="0"/>
        <v>13</v>
      </c>
    </row>
    <row r="26" spans="1:5" x14ac:dyDescent="0.25">
      <c r="A26" s="5"/>
      <c r="B26" s="6" t="s">
        <v>43</v>
      </c>
      <c r="C26" s="7"/>
      <c r="D26" s="6" t="s">
        <v>44</v>
      </c>
      <c r="E26" s="5"/>
    </row>
    <row r="27" spans="1:5" x14ac:dyDescent="0.25">
      <c r="A27" s="2">
        <v>14</v>
      </c>
      <c r="B27" s="29" t="s">
        <v>158</v>
      </c>
      <c r="C27" s="4"/>
      <c r="D27" s="24" t="s">
        <v>162</v>
      </c>
      <c r="E27" s="8">
        <f t="shared" si="0"/>
        <v>14</v>
      </c>
    </row>
    <row r="28" spans="1:5" s="30" customFormat="1" ht="25.5" x14ac:dyDescent="0.25">
      <c r="A28" s="2">
        <f t="shared" ref="A28:A47" si="2">A27+1</f>
        <v>15</v>
      </c>
      <c r="B28" s="35" t="s">
        <v>198</v>
      </c>
      <c r="C28" s="13"/>
      <c r="D28" s="31" t="s">
        <v>199</v>
      </c>
      <c r="E28" s="8">
        <f t="shared" si="0"/>
        <v>15</v>
      </c>
    </row>
    <row r="29" spans="1:5" ht="25.5" x14ac:dyDescent="0.25">
      <c r="A29" s="2">
        <f t="shared" si="2"/>
        <v>16</v>
      </c>
      <c r="B29" s="29" t="s">
        <v>204</v>
      </c>
      <c r="C29" s="36"/>
      <c r="D29" s="24" t="s">
        <v>205</v>
      </c>
      <c r="E29" s="8">
        <f t="shared" ref="E29:E47" si="3">A29</f>
        <v>16</v>
      </c>
    </row>
    <row r="30" spans="1:5" ht="38.25" x14ac:dyDescent="0.25">
      <c r="A30" s="2">
        <f t="shared" si="2"/>
        <v>17</v>
      </c>
      <c r="B30" s="29" t="s">
        <v>45</v>
      </c>
      <c r="C30" s="4"/>
      <c r="D30" s="24" t="s">
        <v>59</v>
      </c>
      <c r="E30" s="8">
        <f t="shared" si="3"/>
        <v>17</v>
      </c>
    </row>
    <row r="31" spans="1:5" ht="38.25" x14ac:dyDescent="0.25">
      <c r="A31" s="2">
        <f t="shared" si="2"/>
        <v>18</v>
      </c>
      <c r="B31" s="29" t="s">
        <v>46</v>
      </c>
      <c r="C31" s="4"/>
      <c r="D31" s="24" t="s">
        <v>60</v>
      </c>
      <c r="E31" s="8">
        <f t="shared" si="3"/>
        <v>18</v>
      </c>
    </row>
    <row r="32" spans="1:5" ht="38.25" x14ac:dyDescent="0.25">
      <c r="A32" s="2">
        <f t="shared" si="2"/>
        <v>19</v>
      </c>
      <c r="B32" s="29" t="s">
        <v>47</v>
      </c>
      <c r="C32" s="4"/>
      <c r="D32" s="24" t="s">
        <v>61</v>
      </c>
      <c r="E32" s="8">
        <f t="shared" si="3"/>
        <v>19</v>
      </c>
    </row>
    <row r="33" spans="1:5" x14ac:dyDescent="0.25">
      <c r="A33" s="2">
        <f t="shared" si="2"/>
        <v>20</v>
      </c>
      <c r="B33" s="29" t="s">
        <v>48</v>
      </c>
      <c r="C33" s="4"/>
      <c r="D33" s="24" t="s">
        <v>62</v>
      </c>
      <c r="E33" s="8">
        <f t="shared" si="3"/>
        <v>20</v>
      </c>
    </row>
    <row r="34" spans="1:5" ht="25.5" x14ac:dyDescent="0.25">
      <c r="A34" s="2">
        <f t="shared" si="2"/>
        <v>21</v>
      </c>
      <c r="B34" s="29" t="s">
        <v>49</v>
      </c>
      <c r="C34" s="4"/>
      <c r="D34" s="24" t="s">
        <v>63</v>
      </c>
      <c r="E34" s="8">
        <f t="shared" si="3"/>
        <v>21</v>
      </c>
    </row>
    <row r="35" spans="1:5" ht="25.5" x14ac:dyDescent="0.25">
      <c r="A35" s="2">
        <f t="shared" si="2"/>
        <v>22</v>
      </c>
      <c r="B35" s="29" t="s">
        <v>50</v>
      </c>
      <c r="C35" s="4"/>
      <c r="D35" s="24" t="s">
        <v>64</v>
      </c>
      <c r="E35" s="8">
        <f t="shared" si="3"/>
        <v>22</v>
      </c>
    </row>
    <row r="36" spans="1:5" x14ac:dyDescent="0.25">
      <c r="A36" s="2">
        <f t="shared" si="2"/>
        <v>23</v>
      </c>
      <c r="B36" s="29" t="s">
        <v>51</v>
      </c>
      <c r="C36" s="4"/>
      <c r="D36" s="24" t="s">
        <v>65</v>
      </c>
      <c r="E36" s="8">
        <f t="shared" si="3"/>
        <v>23</v>
      </c>
    </row>
    <row r="37" spans="1:5" ht="38.25" x14ac:dyDescent="0.25">
      <c r="A37" s="2">
        <f t="shared" si="2"/>
        <v>24</v>
      </c>
      <c r="B37" s="29" t="s">
        <v>159</v>
      </c>
      <c r="C37" s="4"/>
      <c r="D37" s="24" t="s">
        <v>163</v>
      </c>
      <c r="E37" s="8">
        <f t="shared" si="3"/>
        <v>24</v>
      </c>
    </row>
    <row r="38" spans="1:5" ht="25.5" x14ac:dyDescent="0.25">
      <c r="A38" s="2">
        <f t="shared" si="2"/>
        <v>25</v>
      </c>
      <c r="B38" s="29" t="s">
        <v>138</v>
      </c>
      <c r="C38" s="4"/>
      <c r="D38" s="24" t="s">
        <v>139</v>
      </c>
      <c r="E38" s="8">
        <f t="shared" si="3"/>
        <v>25</v>
      </c>
    </row>
    <row r="39" spans="1:5" x14ac:dyDescent="0.25">
      <c r="A39" s="2">
        <f t="shared" si="2"/>
        <v>26</v>
      </c>
      <c r="B39" s="29" t="s">
        <v>52</v>
      </c>
      <c r="C39" s="4"/>
      <c r="D39" s="24" t="s">
        <v>66</v>
      </c>
      <c r="E39" s="8">
        <f t="shared" si="3"/>
        <v>26</v>
      </c>
    </row>
    <row r="40" spans="1:5" ht="38.25" x14ac:dyDescent="0.25">
      <c r="A40" s="2">
        <f t="shared" si="2"/>
        <v>27</v>
      </c>
      <c r="B40" s="29" t="s">
        <v>160</v>
      </c>
      <c r="C40" s="4"/>
      <c r="D40" s="24" t="s">
        <v>164</v>
      </c>
      <c r="E40" s="8">
        <f t="shared" si="3"/>
        <v>27</v>
      </c>
    </row>
    <row r="41" spans="1:5" x14ac:dyDescent="0.25">
      <c r="A41" s="2">
        <f t="shared" si="2"/>
        <v>28</v>
      </c>
      <c r="B41" s="29" t="s">
        <v>53</v>
      </c>
      <c r="C41" s="4"/>
      <c r="D41" s="24" t="s">
        <v>67</v>
      </c>
      <c r="E41" s="8">
        <f t="shared" si="3"/>
        <v>28</v>
      </c>
    </row>
    <row r="42" spans="1:5" ht="25.5" x14ac:dyDescent="0.25">
      <c r="A42" s="2">
        <f t="shared" si="2"/>
        <v>29</v>
      </c>
      <c r="B42" s="29" t="s">
        <v>54</v>
      </c>
      <c r="C42" s="4"/>
      <c r="D42" s="24" t="s">
        <v>68</v>
      </c>
      <c r="E42" s="8">
        <f t="shared" si="3"/>
        <v>29</v>
      </c>
    </row>
    <row r="43" spans="1:5" ht="51" x14ac:dyDescent="0.25">
      <c r="A43" s="2">
        <f t="shared" si="2"/>
        <v>30</v>
      </c>
      <c r="B43" s="29" t="s">
        <v>55</v>
      </c>
      <c r="C43" s="4"/>
      <c r="D43" s="24" t="s">
        <v>69</v>
      </c>
      <c r="E43" s="8">
        <f t="shared" si="3"/>
        <v>30</v>
      </c>
    </row>
    <row r="44" spans="1:5" ht="25.5" x14ac:dyDescent="0.25">
      <c r="A44" s="2">
        <f t="shared" si="2"/>
        <v>31</v>
      </c>
      <c r="B44" s="29" t="s">
        <v>161</v>
      </c>
      <c r="C44" s="4"/>
      <c r="D44" s="24" t="s">
        <v>165</v>
      </c>
      <c r="E44" s="8">
        <f t="shared" si="3"/>
        <v>31</v>
      </c>
    </row>
    <row r="45" spans="1:5" ht="25.5" x14ac:dyDescent="0.25">
      <c r="A45" s="2">
        <f t="shared" si="2"/>
        <v>32</v>
      </c>
      <c r="B45" s="29" t="s">
        <v>56</v>
      </c>
      <c r="C45" s="4"/>
      <c r="D45" s="24" t="s">
        <v>70</v>
      </c>
      <c r="E45" s="8">
        <f t="shared" si="3"/>
        <v>32</v>
      </c>
    </row>
    <row r="46" spans="1:5" x14ac:dyDescent="0.25">
      <c r="A46" s="2">
        <f t="shared" si="2"/>
        <v>33</v>
      </c>
      <c r="B46" s="29" t="s">
        <v>57</v>
      </c>
      <c r="C46" s="4"/>
      <c r="D46" s="24" t="s">
        <v>71</v>
      </c>
      <c r="E46" s="8">
        <f t="shared" si="3"/>
        <v>33</v>
      </c>
    </row>
    <row r="47" spans="1:5" ht="38.25" x14ac:dyDescent="0.25">
      <c r="A47" s="2">
        <f t="shared" si="2"/>
        <v>34</v>
      </c>
      <c r="B47" s="29" t="s">
        <v>58</v>
      </c>
      <c r="C47" s="4"/>
      <c r="D47" s="24" t="s">
        <v>72</v>
      </c>
      <c r="E47" s="8">
        <f t="shared" si="3"/>
        <v>34</v>
      </c>
    </row>
    <row r="48" spans="1:5" x14ac:dyDescent="0.25">
      <c r="A48" s="5"/>
      <c r="B48" s="6" t="s">
        <v>73</v>
      </c>
      <c r="C48" s="7"/>
      <c r="D48" s="6" t="s">
        <v>74</v>
      </c>
      <c r="E48" s="5"/>
    </row>
    <row r="49" spans="1:5" x14ac:dyDescent="0.25">
      <c r="A49" s="8">
        <v>35</v>
      </c>
      <c r="B49" s="29" t="s">
        <v>186</v>
      </c>
      <c r="C49" s="36"/>
      <c r="D49" s="25" t="s">
        <v>185</v>
      </c>
      <c r="E49" s="8">
        <f t="shared" ref="E49:E83" si="4">A49</f>
        <v>35</v>
      </c>
    </row>
    <row r="50" spans="1:5" x14ac:dyDescent="0.25">
      <c r="A50" s="8">
        <f t="shared" ref="A50:A66" si="5">A49+1</f>
        <v>36</v>
      </c>
      <c r="B50" s="29" t="s">
        <v>140</v>
      </c>
      <c r="C50" s="4"/>
      <c r="D50" s="25" t="s">
        <v>142</v>
      </c>
      <c r="E50" s="8">
        <f t="shared" si="4"/>
        <v>36</v>
      </c>
    </row>
    <row r="51" spans="1:5" x14ac:dyDescent="0.25">
      <c r="A51" s="8">
        <f t="shared" si="5"/>
        <v>37</v>
      </c>
      <c r="B51" s="29" t="s">
        <v>187</v>
      </c>
      <c r="C51" s="36"/>
      <c r="D51" s="25" t="s">
        <v>188</v>
      </c>
      <c r="E51" s="8">
        <f t="shared" si="4"/>
        <v>37</v>
      </c>
    </row>
    <row r="52" spans="1:5" x14ac:dyDescent="0.25">
      <c r="A52" s="8">
        <f t="shared" si="5"/>
        <v>38</v>
      </c>
      <c r="B52" s="29" t="s">
        <v>166</v>
      </c>
      <c r="C52" s="36"/>
      <c r="D52" s="25" t="s">
        <v>189</v>
      </c>
      <c r="E52" s="8">
        <f t="shared" si="4"/>
        <v>38</v>
      </c>
    </row>
    <row r="53" spans="1:5" x14ac:dyDescent="0.25">
      <c r="A53" s="8">
        <f t="shared" si="5"/>
        <v>39</v>
      </c>
      <c r="B53" s="29" t="s">
        <v>167</v>
      </c>
      <c r="C53" s="4"/>
      <c r="D53" s="25" t="s">
        <v>82</v>
      </c>
      <c r="E53" s="8">
        <f t="shared" si="4"/>
        <v>39</v>
      </c>
    </row>
    <row r="54" spans="1:5" x14ac:dyDescent="0.25">
      <c r="A54" s="8">
        <f t="shared" si="5"/>
        <v>40</v>
      </c>
      <c r="B54" s="29" t="s">
        <v>75</v>
      </c>
      <c r="C54" s="4"/>
      <c r="D54" s="25" t="s">
        <v>83</v>
      </c>
      <c r="E54" s="8">
        <f t="shared" si="4"/>
        <v>40</v>
      </c>
    </row>
    <row r="55" spans="1:5" ht="25.5" x14ac:dyDescent="0.25">
      <c r="A55" s="8">
        <f t="shared" si="5"/>
        <v>41</v>
      </c>
      <c r="B55" s="29" t="s">
        <v>183</v>
      </c>
      <c r="C55" s="4"/>
      <c r="D55" s="25" t="s">
        <v>184</v>
      </c>
      <c r="E55" s="8">
        <f t="shared" si="4"/>
        <v>41</v>
      </c>
    </row>
    <row r="56" spans="1:5" ht="38.25" customHeight="1" x14ac:dyDescent="0.25">
      <c r="A56" s="8">
        <f t="shared" si="5"/>
        <v>42</v>
      </c>
      <c r="B56" s="29" t="s">
        <v>76</v>
      </c>
      <c r="C56" s="4"/>
      <c r="D56" s="25" t="s">
        <v>84</v>
      </c>
      <c r="E56" s="8">
        <f t="shared" si="4"/>
        <v>42</v>
      </c>
    </row>
    <row r="57" spans="1:5" ht="38.25" customHeight="1" x14ac:dyDescent="0.25">
      <c r="A57" s="8">
        <f t="shared" si="5"/>
        <v>43</v>
      </c>
      <c r="B57" s="26" t="s">
        <v>168</v>
      </c>
      <c r="C57" s="36"/>
      <c r="D57" s="26" t="s">
        <v>196</v>
      </c>
      <c r="E57" s="8">
        <f t="shared" si="4"/>
        <v>43</v>
      </c>
    </row>
    <row r="58" spans="1:5" ht="258" customHeight="1" x14ac:dyDescent="0.25">
      <c r="A58" s="37"/>
      <c r="B58" s="38"/>
      <c r="C58" s="38"/>
      <c r="D58" s="38"/>
      <c r="E58" s="39"/>
    </row>
    <row r="59" spans="1:5" x14ac:dyDescent="0.25">
      <c r="A59" s="8">
        <v>44</v>
      </c>
      <c r="B59" s="26" t="s">
        <v>171</v>
      </c>
      <c r="C59" s="4"/>
      <c r="D59" s="26" t="s">
        <v>174</v>
      </c>
      <c r="E59" s="8">
        <f t="shared" si="4"/>
        <v>44</v>
      </c>
    </row>
    <row r="60" spans="1:5" x14ac:dyDescent="0.25">
      <c r="A60" s="8">
        <f t="shared" si="5"/>
        <v>45</v>
      </c>
      <c r="B60" s="26" t="s">
        <v>170</v>
      </c>
      <c r="C60" s="4"/>
      <c r="D60" s="26" t="s">
        <v>173</v>
      </c>
      <c r="E60" s="8">
        <f t="shared" si="4"/>
        <v>45</v>
      </c>
    </row>
    <row r="61" spans="1:5" x14ac:dyDescent="0.25">
      <c r="A61" s="8">
        <f t="shared" si="5"/>
        <v>46</v>
      </c>
      <c r="B61" s="26" t="s">
        <v>77</v>
      </c>
      <c r="C61" s="36" t="s">
        <v>13</v>
      </c>
      <c r="D61" s="26" t="s">
        <v>85</v>
      </c>
      <c r="E61" s="8">
        <f t="shared" si="4"/>
        <v>46</v>
      </c>
    </row>
    <row r="62" spans="1:5" x14ac:dyDescent="0.25">
      <c r="A62" s="8">
        <f t="shared" si="5"/>
        <v>47</v>
      </c>
      <c r="B62" s="26" t="s">
        <v>78</v>
      </c>
      <c r="C62" s="4"/>
      <c r="D62" s="26" t="s">
        <v>86</v>
      </c>
      <c r="E62" s="8">
        <f t="shared" si="4"/>
        <v>47</v>
      </c>
    </row>
    <row r="63" spans="1:5" x14ac:dyDescent="0.25">
      <c r="A63" s="8">
        <f t="shared" si="5"/>
        <v>48</v>
      </c>
      <c r="B63" s="26" t="s">
        <v>79</v>
      </c>
      <c r="C63" s="4"/>
      <c r="D63" s="26" t="s">
        <v>87</v>
      </c>
      <c r="E63" s="8">
        <f t="shared" si="4"/>
        <v>48</v>
      </c>
    </row>
    <row r="64" spans="1:5" x14ac:dyDescent="0.25">
      <c r="A64" s="8">
        <f t="shared" si="5"/>
        <v>49</v>
      </c>
      <c r="B64" s="26" t="s">
        <v>80</v>
      </c>
      <c r="C64" s="4"/>
      <c r="D64" s="26" t="s">
        <v>88</v>
      </c>
      <c r="E64" s="8">
        <f t="shared" si="4"/>
        <v>49</v>
      </c>
    </row>
    <row r="65" spans="1:5" x14ac:dyDescent="0.25">
      <c r="A65" s="8">
        <f t="shared" si="5"/>
        <v>50</v>
      </c>
      <c r="B65" s="26" t="s">
        <v>81</v>
      </c>
      <c r="C65" s="4"/>
      <c r="D65" s="26" t="s">
        <v>89</v>
      </c>
      <c r="E65" s="8">
        <f t="shared" si="4"/>
        <v>50</v>
      </c>
    </row>
    <row r="66" spans="1:5" ht="25.5" x14ac:dyDescent="0.25">
      <c r="A66" s="8">
        <f t="shared" si="5"/>
        <v>51</v>
      </c>
      <c r="B66" s="26" t="s">
        <v>169</v>
      </c>
      <c r="C66" s="4"/>
      <c r="D66" s="26" t="s">
        <v>172</v>
      </c>
      <c r="E66" s="8">
        <f t="shared" si="4"/>
        <v>51</v>
      </c>
    </row>
    <row r="67" spans="1:5" x14ac:dyDescent="0.25">
      <c r="A67" s="5"/>
      <c r="B67" s="6" t="s">
        <v>90</v>
      </c>
      <c r="C67" s="7"/>
      <c r="D67" s="6" t="s">
        <v>91</v>
      </c>
      <c r="E67" s="5"/>
    </row>
    <row r="68" spans="1:5" ht="25.5" x14ac:dyDescent="0.25">
      <c r="A68" s="8">
        <v>52</v>
      </c>
      <c r="B68" s="29" t="s">
        <v>92</v>
      </c>
      <c r="C68" s="4"/>
      <c r="D68" s="19" t="s">
        <v>102</v>
      </c>
      <c r="E68" s="8">
        <f t="shared" si="4"/>
        <v>52</v>
      </c>
    </row>
    <row r="69" spans="1:5" x14ac:dyDescent="0.25">
      <c r="A69" s="8">
        <f t="shared" ref="A69:A91" si="6">A68+1</f>
        <v>53</v>
      </c>
      <c r="B69" s="29" t="s">
        <v>93</v>
      </c>
      <c r="C69" s="4"/>
      <c r="D69" s="19" t="s">
        <v>103</v>
      </c>
      <c r="E69" s="8">
        <f t="shared" si="4"/>
        <v>53</v>
      </c>
    </row>
    <row r="70" spans="1:5" x14ac:dyDescent="0.25">
      <c r="A70" s="8">
        <f t="shared" si="6"/>
        <v>54</v>
      </c>
      <c r="B70" s="29" t="s">
        <v>94</v>
      </c>
      <c r="C70" s="4"/>
      <c r="D70" s="19" t="s">
        <v>104</v>
      </c>
      <c r="E70" s="8">
        <f t="shared" si="4"/>
        <v>54</v>
      </c>
    </row>
    <row r="71" spans="1:5" x14ac:dyDescent="0.25">
      <c r="A71" s="8">
        <f t="shared" si="6"/>
        <v>55</v>
      </c>
      <c r="B71" s="29" t="s">
        <v>147</v>
      </c>
      <c r="C71" s="4"/>
      <c r="D71" s="19" t="s">
        <v>105</v>
      </c>
      <c r="E71" s="8">
        <f t="shared" si="4"/>
        <v>55</v>
      </c>
    </row>
    <row r="72" spans="1:5" x14ac:dyDescent="0.25">
      <c r="A72" s="8">
        <f t="shared" si="6"/>
        <v>56</v>
      </c>
      <c r="B72" s="29" t="s">
        <v>95</v>
      </c>
      <c r="C72" s="4"/>
      <c r="D72" s="19" t="s">
        <v>106</v>
      </c>
      <c r="E72" s="8">
        <f t="shared" si="4"/>
        <v>56</v>
      </c>
    </row>
    <row r="73" spans="1:5" x14ac:dyDescent="0.25">
      <c r="A73" s="8">
        <f t="shared" si="6"/>
        <v>57</v>
      </c>
      <c r="B73" s="29" t="s">
        <v>96</v>
      </c>
      <c r="C73" s="4"/>
      <c r="D73" s="19" t="s">
        <v>107</v>
      </c>
      <c r="E73" s="8">
        <f t="shared" si="4"/>
        <v>57</v>
      </c>
    </row>
    <row r="74" spans="1:5" x14ac:dyDescent="0.25">
      <c r="A74" s="8">
        <f t="shared" si="6"/>
        <v>58</v>
      </c>
      <c r="B74" s="29" t="s">
        <v>146</v>
      </c>
      <c r="C74" s="4"/>
      <c r="D74" s="19" t="s">
        <v>148</v>
      </c>
      <c r="E74" s="8">
        <f t="shared" si="4"/>
        <v>58</v>
      </c>
    </row>
    <row r="75" spans="1:5" x14ac:dyDescent="0.25">
      <c r="A75" s="8">
        <f t="shared" si="6"/>
        <v>59</v>
      </c>
      <c r="B75" s="29" t="s">
        <v>145</v>
      </c>
      <c r="C75" s="36" t="s">
        <v>13</v>
      </c>
      <c r="D75" s="19" t="s">
        <v>149</v>
      </c>
      <c r="E75" s="8">
        <f t="shared" si="4"/>
        <v>59</v>
      </c>
    </row>
    <row r="76" spans="1:5" x14ac:dyDescent="0.25">
      <c r="A76" s="8">
        <f t="shared" si="6"/>
        <v>60</v>
      </c>
      <c r="B76" s="29" t="s">
        <v>144</v>
      </c>
      <c r="C76" s="4"/>
      <c r="D76" s="19" t="s">
        <v>150</v>
      </c>
      <c r="E76" s="8">
        <f t="shared" si="4"/>
        <v>60</v>
      </c>
    </row>
    <row r="77" spans="1:5" x14ac:dyDescent="0.25">
      <c r="A77" s="8">
        <f t="shared" si="6"/>
        <v>61</v>
      </c>
      <c r="B77" s="29" t="s">
        <v>97</v>
      </c>
      <c r="C77" s="4"/>
      <c r="D77" s="19" t="s">
        <v>108</v>
      </c>
      <c r="E77" s="8">
        <f t="shared" si="4"/>
        <v>61</v>
      </c>
    </row>
    <row r="78" spans="1:5" x14ac:dyDescent="0.25">
      <c r="A78" s="8">
        <f t="shared" si="6"/>
        <v>62</v>
      </c>
      <c r="B78" s="29" t="s">
        <v>98</v>
      </c>
      <c r="C78" s="36" t="s">
        <v>13</v>
      </c>
      <c r="D78" s="19" t="s">
        <v>109</v>
      </c>
      <c r="E78" s="8">
        <f t="shared" si="4"/>
        <v>62</v>
      </c>
    </row>
    <row r="79" spans="1:5" ht="38.25" x14ac:dyDescent="0.25">
      <c r="A79" s="8">
        <f t="shared" si="6"/>
        <v>63</v>
      </c>
      <c r="B79" s="29" t="s">
        <v>99</v>
      </c>
      <c r="C79" s="4"/>
      <c r="D79" s="19" t="s">
        <v>110</v>
      </c>
      <c r="E79" s="8">
        <f t="shared" si="4"/>
        <v>63</v>
      </c>
    </row>
    <row r="80" spans="1:5" x14ac:dyDescent="0.25">
      <c r="A80" s="8">
        <f t="shared" si="6"/>
        <v>64</v>
      </c>
      <c r="B80" s="29" t="s">
        <v>100</v>
      </c>
      <c r="C80" s="4"/>
      <c r="D80" s="19" t="s">
        <v>111</v>
      </c>
      <c r="E80" s="8">
        <f t="shared" si="4"/>
        <v>64</v>
      </c>
    </row>
    <row r="81" spans="1:5" x14ac:dyDescent="0.25">
      <c r="A81" s="8">
        <f t="shared" si="6"/>
        <v>65</v>
      </c>
      <c r="B81" s="29" t="s">
        <v>101</v>
      </c>
      <c r="C81" s="4"/>
      <c r="D81" s="19" t="s">
        <v>112</v>
      </c>
      <c r="E81" s="8">
        <f t="shared" si="4"/>
        <v>65</v>
      </c>
    </row>
    <row r="82" spans="1:5" x14ac:dyDescent="0.25">
      <c r="A82" s="8">
        <f t="shared" si="6"/>
        <v>66</v>
      </c>
      <c r="B82" s="29" t="s">
        <v>143</v>
      </c>
      <c r="C82" s="4"/>
      <c r="D82" s="19" t="s">
        <v>151</v>
      </c>
      <c r="E82" s="8">
        <f t="shared" si="4"/>
        <v>66</v>
      </c>
    </row>
    <row r="83" spans="1:5" x14ac:dyDescent="0.25">
      <c r="A83" s="8">
        <f t="shared" si="6"/>
        <v>67</v>
      </c>
      <c r="B83" s="29" t="s">
        <v>27</v>
      </c>
      <c r="C83" s="4"/>
      <c r="D83" s="19" t="s">
        <v>113</v>
      </c>
      <c r="E83" s="8">
        <f t="shared" si="4"/>
        <v>67</v>
      </c>
    </row>
    <row r="84" spans="1:5" x14ac:dyDescent="0.25">
      <c r="A84" s="5"/>
      <c r="B84" s="6" t="s">
        <v>16</v>
      </c>
      <c r="C84" s="7"/>
      <c r="D84" s="6" t="s">
        <v>114</v>
      </c>
      <c r="E84" s="5"/>
    </row>
    <row r="85" spans="1:5" ht="25.5" x14ac:dyDescent="0.25">
      <c r="A85" s="8">
        <v>68</v>
      </c>
      <c r="B85" s="29" t="s">
        <v>28</v>
      </c>
      <c r="C85" s="4"/>
      <c r="D85" s="27" t="s">
        <v>118</v>
      </c>
      <c r="E85" s="8">
        <f t="shared" ref="E85:E96" si="7">A85</f>
        <v>68</v>
      </c>
    </row>
    <row r="86" spans="1:5" ht="38.25" x14ac:dyDescent="0.25">
      <c r="A86" s="8">
        <f t="shared" si="6"/>
        <v>69</v>
      </c>
      <c r="B86" s="29" t="s">
        <v>115</v>
      </c>
      <c r="C86" s="4"/>
      <c r="D86" s="27" t="s">
        <v>119</v>
      </c>
      <c r="E86" s="8">
        <f t="shared" si="7"/>
        <v>69</v>
      </c>
    </row>
    <row r="87" spans="1:5" ht="38.25" x14ac:dyDescent="0.25">
      <c r="A87" s="8">
        <f t="shared" si="6"/>
        <v>70</v>
      </c>
      <c r="B87" s="29" t="s">
        <v>116</v>
      </c>
      <c r="C87" s="4"/>
      <c r="D87" s="27" t="s">
        <v>120</v>
      </c>
      <c r="E87" s="8">
        <f t="shared" si="7"/>
        <v>70</v>
      </c>
    </row>
    <row r="88" spans="1:5" ht="25.5" x14ac:dyDescent="0.25">
      <c r="A88" s="8">
        <f t="shared" si="6"/>
        <v>71</v>
      </c>
      <c r="B88" s="29" t="s">
        <v>18</v>
      </c>
      <c r="C88" s="4"/>
      <c r="D88" s="27" t="s">
        <v>121</v>
      </c>
      <c r="E88" s="8">
        <f t="shared" si="7"/>
        <v>71</v>
      </c>
    </row>
    <row r="89" spans="1:5" ht="25.5" x14ac:dyDescent="0.25">
      <c r="A89" s="8">
        <f t="shared" si="6"/>
        <v>72</v>
      </c>
      <c r="B89" s="29" t="s">
        <v>17</v>
      </c>
      <c r="C89" s="4"/>
      <c r="D89" s="27" t="s">
        <v>122</v>
      </c>
      <c r="E89" s="8">
        <f t="shared" si="7"/>
        <v>72</v>
      </c>
    </row>
    <row r="90" spans="1:5" ht="25.5" x14ac:dyDescent="0.25">
      <c r="A90" s="8">
        <f t="shared" si="6"/>
        <v>73</v>
      </c>
      <c r="B90" s="29" t="s">
        <v>117</v>
      </c>
      <c r="C90" s="4"/>
      <c r="D90" s="27" t="s">
        <v>123</v>
      </c>
      <c r="E90" s="8">
        <f t="shared" si="7"/>
        <v>73</v>
      </c>
    </row>
    <row r="91" spans="1:5" ht="25.5" x14ac:dyDescent="0.25">
      <c r="A91" s="8">
        <f t="shared" si="6"/>
        <v>74</v>
      </c>
      <c r="B91" s="29" t="s">
        <v>19</v>
      </c>
      <c r="C91" s="4"/>
      <c r="D91" s="27" t="s">
        <v>20</v>
      </c>
      <c r="E91" s="8">
        <f t="shared" si="7"/>
        <v>74</v>
      </c>
    </row>
    <row r="92" spans="1:5" x14ac:dyDescent="0.25">
      <c r="A92" s="5"/>
      <c r="B92" s="6" t="s">
        <v>21</v>
      </c>
      <c r="C92" s="7"/>
      <c r="D92" s="6" t="s">
        <v>22</v>
      </c>
      <c r="E92" s="5"/>
    </row>
    <row r="93" spans="1:5" x14ac:dyDescent="0.25">
      <c r="A93" s="8">
        <v>75</v>
      </c>
      <c r="B93" s="29" t="s">
        <v>124</v>
      </c>
      <c r="C93" s="4"/>
      <c r="D93" s="27" t="s">
        <v>126</v>
      </c>
      <c r="E93" s="8">
        <f t="shared" si="7"/>
        <v>75</v>
      </c>
    </row>
    <row r="94" spans="1:5" x14ac:dyDescent="0.25">
      <c r="A94" s="8">
        <f t="shared" ref="A94:A96" si="8">A93+1</f>
        <v>76</v>
      </c>
      <c r="B94" s="29" t="s">
        <v>125</v>
      </c>
      <c r="C94" s="4"/>
      <c r="D94" s="27" t="s">
        <v>127</v>
      </c>
      <c r="E94" s="8">
        <f t="shared" si="7"/>
        <v>76</v>
      </c>
    </row>
    <row r="95" spans="1:5" ht="51" x14ac:dyDescent="0.25">
      <c r="A95" s="8">
        <f t="shared" si="8"/>
        <v>77</v>
      </c>
      <c r="B95" s="29" t="s">
        <v>128</v>
      </c>
      <c r="C95" s="4"/>
      <c r="D95" s="27" t="s">
        <v>129</v>
      </c>
      <c r="E95" s="8">
        <f t="shared" si="7"/>
        <v>77</v>
      </c>
    </row>
    <row r="96" spans="1:5" ht="51" x14ac:dyDescent="0.25">
      <c r="A96" s="8">
        <f t="shared" si="8"/>
        <v>78</v>
      </c>
      <c r="B96" s="29" t="s">
        <v>130</v>
      </c>
      <c r="C96" s="4"/>
      <c r="D96" s="27" t="s">
        <v>131</v>
      </c>
      <c r="E96" s="8">
        <f t="shared" si="7"/>
        <v>78</v>
      </c>
    </row>
    <row r="97" spans="1:14" s="16" customFormat="1" x14ac:dyDescent="0.25">
      <c r="A97" s="21"/>
      <c r="B97" s="22" t="s">
        <v>23</v>
      </c>
      <c r="C97" s="23"/>
      <c r="D97" s="22" t="s">
        <v>132</v>
      </c>
      <c r="E97" s="21"/>
    </row>
    <row r="98" spans="1:14" x14ac:dyDescent="0.25">
      <c r="A98" s="28">
        <v>79</v>
      </c>
      <c r="B98" s="29" t="s">
        <v>24</v>
      </c>
      <c r="C98" s="36"/>
      <c r="D98" s="27" t="s">
        <v>133</v>
      </c>
      <c r="E98" s="28">
        <f t="shared" ref="E98:E99" si="9">A98</f>
        <v>79</v>
      </c>
      <c r="F98" s="3"/>
      <c r="G98" s="3"/>
      <c r="H98" s="3"/>
      <c r="I98" s="3"/>
      <c r="J98" s="3"/>
      <c r="K98" s="3"/>
      <c r="L98" s="3"/>
      <c r="M98" s="3"/>
      <c r="N98" s="3"/>
    </row>
    <row r="99" spans="1:14" x14ac:dyDescent="0.25">
      <c r="A99" s="8">
        <f t="shared" ref="A99" si="10">A98+1</f>
        <v>80</v>
      </c>
      <c r="B99" s="29" t="s">
        <v>190</v>
      </c>
      <c r="C99" s="36" t="s">
        <v>141</v>
      </c>
      <c r="D99" s="27" t="s">
        <v>191</v>
      </c>
      <c r="E99" s="28">
        <f t="shared" si="9"/>
        <v>80</v>
      </c>
      <c r="F99" s="3"/>
      <c r="G99" s="3"/>
      <c r="H99" s="3"/>
      <c r="I99" s="3"/>
      <c r="J99" s="3"/>
      <c r="K99" s="3"/>
      <c r="L99" s="3"/>
      <c r="M99" s="3"/>
      <c r="N99" s="3"/>
    </row>
    <row r="100" spans="1:14" s="16" customFormat="1" x14ac:dyDescent="0.25">
      <c r="A100" s="21"/>
      <c r="B100" s="22" t="s">
        <v>200</v>
      </c>
      <c r="C100" s="23"/>
      <c r="D100" s="22" t="s">
        <v>201</v>
      </c>
      <c r="E100" s="21"/>
    </row>
    <row r="101" spans="1:14" s="16" customFormat="1" ht="76.5" x14ac:dyDescent="0.25">
      <c r="A101" s="32">
        <v>81</v>
      </c>
      <c r="B101" s="33" t="s">
        <v>202</v>
      </c>
      <c r="C101" s="34"/>
      <c r="D101" s="33" t="s">
        <v>203</v>
      </c>
      <c r="E101" s="28">
        <f t="shared" ref="E101" si="11">A101</f>
        <v>81</v>
      </c>
    </row>
  </sheetData>
  <sheetProtection algorithmName="SHA-512" hashValue="5/Myo5V4wn4cY8Z5Ti9SeDVl8RXq6hMPnwFJgpU5TK6/9XGr7E0hd/ndhBwHKiKY5S8ddnDZ7fl9zMS5Cmkvsg==" saltValue="lZxUToKb/XUBIDxiIH8VoQ==" spinCount="100000" sheet="1" objects="1" scenarios="1"/>
  <mergeCells count="23">
    <mergeCell ref="D1:E1"/>
    <mergeCell ref="A1:B1"/>
    <mergeCell ref="A5:B5"/>
    <mergeCell ref="D5:E5"/>
    <mergeCell ref="A6:B6"/>
    <mergeCell ref="D6:E6"/>
    <mergeCell ref="A2:B2"/>
    <mergeCell ref="D2:E2"/>
    <mergeCell ref="A3:B3"/>
    <mergeCell ref="D3:E3"/>
    <mergeCell ref="A4:B4"/>
    <mergeCell ref="D4:E4"/>
    <mergeCell ref="A8:B8"/>
    <mergeCell ref="D8:E8"/>
    <mergeCell ref="A9:B9"/>
    <mergeCell ref="D9:E9"/>
    <mergeCell ref="A7:B7"/>
    <mergeCell ref="D7:E7"/>
    <mergeCell ref="A58:E58"/>
    <mergeCell ref="A10:B10"/>
    <mergeCell ref="D10:E10"/>
    <mergeCell ref="A11:B11"/>
    <mergeCell ref="D11:E11"/>
  </mergeCells>
  <dataValidations count="1">
    <dataValidation type="list" showErrorMessage="1" errorTitle="VALORE NECESSARIO" promptTitle="Selezione Si o No" prompt="Vattelapesca" sqref="C75 C61 C78" xr:uid="{86935C09-854D-434D-BB8C-7875D8D3B0BB}">
      <formula1>"si - ja,no - nein"</formula1>
    </dataValidation>
  </dataValidations>
  <pageMargins left="0.25" right="0.25" top="0.75" bottom="0.75" header="0.3" footer="0.3"/>
  <pageSetup paperSize="8" fitToHeight="100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11BF8FA0FA4354082684392593A521C" ma:contentTypeVersion="2" ma:contentTypeDescription="Creare un nuovo documento." ma:contentTypeScope="" ma:versionID="ab7797e938cb263dd3df80ff394cbea0">
  <xsd:schema xmlns:xsd="http://www.w3.org/2001/XMLSchema" xmlns:xs="http://www.w3.org/2001/XMLSchema" xmlns:p="http://schemas.microsoft.com/office/2006/metadata/properties" xmlns:ns2="a9c864bb-e3fd-45c2-8286-8d3ae48a9084" targetNamespace="http://schemas.microsoft.com/office/2006/metadata/properties" ma:root="true" ma:fieldsID="ec6f19f09ca71a29581c5edf696d7dc8" ns2:_="">
    <xsd:import namespace="a9c864bb-e3fd-45c2-8286-8d3ae48a908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864bb-e3fd-45c2-8286-8d3ae48a9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861C77-69AF-4B5D-86C1-FBBDACEE5A1D}">
  <ds:schemaRefs>
    <ds:schemaRef ds:uri="http://purl.org/dc/elements/1.1/"/>
    <ds:schemaRef ds:uri="http://purl.org/dc/terms/"/>
    <ds:schemaRef ds:uri="http://schemas.microsoft.com/office/2006/metadata/properties"/>
    <ds:schemaRef ds:uri="a9c864bb-e3fd-45c2-8286-8d3ae48a9084"/>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AAA689F-7463-4CED-A4F5-BD05ED639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864bb-e3fd-45c2-8286-8d3ae48a9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24E6A5-855B-4FBB-B1DF-E7D3C4B478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Foglio1!_Hlk37402835</vt:lpstr>
      <vt:lpstr>Foglio1!_Hlk37404886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Lenisa, Alberto</cp:lastModifiedBy>
  <cp:lastPrinted>2020-05-06T13:37:45Z</cp:lastPrinted>
  <dcterms:created xsi:type="dcterms:W3CDTF">2020-04-14T07:18:54Z</dcterms:created>
  <dcterms:modified xsi:type="dcterms:W3CDTF">2020-10-09T07:14:30Z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2bd39d-a9f2-425f-9c37-81daca96eded_Enabled">
    <vt:lpwstr>true</vt:lpwstr>
  </property>
  <property fmtid="{D5CDD505-2E9C-101B-9397-08002B2CF9AE}" pid="3" name="MSIP_Label_3c2bd39d-a9f2-425f-9c37-81daca96eded_SetDate">
    <vt:lpwstr>2020-04-14T07:19:04Z</vt:lpwstr>
  </property>
  <property fmtid="{D5CDD505-2E9C-101B-9397-08002B2CF9AE}" pid="4" name="MSIP_Label_3c2bd39d-a9f2-425f-9c37-81daca96eded_Method">
    <vt:lpwstr>Standard</vt:lpwstr>
  </property>
  <property fmtid="{D5CDD505-2E9C-101B-9397-08002B2CF9AE}" pid="5" name="MSIP_Label_3c2bd39d-a9f2-425f-9c37-81daca96eded_Name">
    <vt:lpwstr>3c2bd39d-a9f2-425f-9c37-81daca96eded</vt:lpwstr>
  </property>
  <property fmtid="{D5CDD505-2E9C-101B-9397-08002B2CF9AE}" pid="6" name="MSIP_Label_3c2bd39d-a9f2-425f-9c37-81daca96eded_SiteId">
    <vt:lpwstr>24faada6-356f-4014-8cbf-aa0911918bfe</vt:lpwstr>
  </property>
  <property fmtid="{D5CDD505-2E9C-101B-9397-08002B2CF9AE}" pid="7" name="MSIP_Label_3c2bd39d-a9f2-425f-9c37-81daca96eded_ActionId">
    <vt:lpwstr>389f1d79-4d1c-4e83-a822-0000582a8c57</vt:lpwstr>
  </property>
  <property fmtid="{D5CDD505-2E9C-101B-9397-08002B2CF9AE}" pid="8" name="MSIP_Label_3c2bd39d-a9f2-425f-9c37-81daca96eded_ContentBits">
    <vt:lpwstr>0</vt:lpwstr>
  </property>
  <property fmtid="{D5CDD505-2E9C-101B-9397-08002B2CF9AE}" pid="9" name="ContentTypeId">
    <vt:lpwstr>0x010100C11BF8FA0FA4354082684392593A521C</vt:lpwstr>
  </property>
</Properties>
</file>