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EZIONE II" sheetId="1" r:id="rId1"/>
  </sheets>
  <definedNames>
    <definedName name="_xlnm.Print_Area" localSheetId="0">'SEZIONE II'!$A$1:$K$31</definedName>
  </definedNames>
  <calcPr calcId="145621"/>
</workbook>
</file>

<file path=xl/calcChain.xml><?xml version="1.0" encoding="utf-8"?>
<calcChain xmlns="http://schemas.openxmlformats.org/spreadsheetml/2006/main">
  <c r="E25" i="1" l="1"/>
  <c r="E23" i="1"/>
  <c r="E21" i="1"/>
  <c r="E18" i="1"/>
  <c r="E16" i="1"/>
  <c r="E12" i="1"/>
  <c r="E14" i="1" l="1"/>
  <c r="E30" i="1" s="1"/>
</calcChain>
</file>

<file path=xl/sharedStrings.xml><?xml version="1.0" encoding="utf-8"?>
<sst xmlns="http://schemas.openxmlformats.org/spreadsheetml/2006/main" count="21" uniqueCount="20">
  <si>
    <t>DESCRIZIONE</t>
  </si>
  <si>
    <t>Pos.</t>
  </si>
  <si>
    <t>Totale offerta                                                                        Euro</t>
  </si>
  <si>
    <t>Codice CIG:  7860007AF5</t>
  </si>
  <si>
    <t>Importo per ogni singolo trasporto al Centro Gestione Rifiuti di Sciaves, con caricamento mediante pala gommata, di un container scarrabile di rifiuti biodegradabili (Pos. 14), comprensivo di svuotamento e riposizionamento al Centro di Riciclaggio di Bressanone</t>
  </si>
  <si>
    <t>Oneri per la sicurezza (non soggetti a ribasso)</t>
  </si>
  <si>
    <t>Importo per ogni singolo trasporto al Centro Gestione Rifiuti di Sciaves di un container scarrabile di rifiuti riciclabili (Pos. 1, 2, 3, 4, 7), ingombranti (Pos. 12) o indifferenziati (Pos. 13), comprensivo di svuotamento e riposizionamento al Centro di Riciclaggio di Bressanone</t>
  </si>
  <si>
    <t>Importo per ogni singolo trasporto di un container scarrabile ad un impianto di trattamento inerti (Pos. 8), comunque compreso entro 15 km dal Centro di Riciclaggio, comprensivo di svuotamento e riposizionamento al Centro di Riciclaggio di Bressanone</t>
  </si>
  <si>
    <t>Importo per ogni singolo trasporto presso un impianto di trattamento inerti, comunque compreso entro 15 km dal Centro di Riciclaggio, con caricamento mediante pala gommata, di un container scarrabile di rifiuti di spazzamento strade avviati a recupero (Pos. 15), comprensivo di svuotamento e riposizionamento al Centro di Riciclaggio di Bressanone</t>
  </si>
  <si>
    <t>Importo complessivo</t>
  </si>
  <si>
    <t>€/km</t>
  </si>
  <si>
    <t>totale km stimati</t>
  </si>
  <si>
    <t>totale trasporti stimati</t>
  </si>
  <si>
    <t>€/trasporto</t>
  </si>
  <si>
    <t>L'importo risultante nella casella E30 dovrà corrispondere all'importo presente nell'Offerta Economica generata a sistema dopo avere inserito il ribasso offerto</t>
  </si>
  <si>
    <t>Trasporto dei container scarrabili dal centro di riciclaggio di Bressanone per il periodo 2019-2021 (24 mesi)</t>
  </si>
  <si>
    <t>Offerta Economica - Allegato C1</t>
  </si>
  <si>
    <r>
      <t>Importo chilometrico (</t>
    </r>
    <r>
      <rPr>
        <u/>
        <sz val="10"/>
        <color rgb="FF00000A"/>
        <rFont val="Calibri"/>
        <family val="2"/>
      </rPr>
      <t>motrice + rimorchio</t>
    </r>
    <r>
      <rPr>
        <sz val="10"/>
        <color rgb="FF00000A"/>
        <rFont val="Calibri"/>
        <family val="2"/>
      </rPr>
      <t>) per trasporti di due container scarrabili di rifiuti di spazzamento strade avviati a recupero (Pos. 15) presso un impianto di recupero distante oltre 15 km dal Centro di Riciclaggio, con caricamento dei rifiuti mediante pala gommata, comprensivo di svuotamento e riposizionamento al Centro di Riciclaggio di Bressanone (</t>
    </r>
    <r>
      <rPr>
        <b/>
        <sz val="10"/>
        <color rgb="FF00000A"/>
        <rFont val="Calibri"/>
        <family val="2"/>
      </rPr>
      <t>20 viaggi stimati X 234 km/viaggio</t>
    </r>
    <r>
      <rPr>
        <sz val="10"/>
        <color rgb="FF00000A"/>
        <rFont val="Calibri"/>
        <family val="2"/>
      </rPr>
      <t>)</t>
    </r>
  </si>
  <si>
    <r>
      <t>Importo chilometrico (</t>
    </r>
    <r>
      <rPr>
        <u/>
        <sz val="10"/>
        <color rgb="FF00000A"/>
        <rFont val="Calibri"/>
        <family val="2"/>
      </rPr>
      <t>motrice + rimorchio</t>
    </r>
    <r>
      <rPr>
        <sz val="10"/>
        <color rgb="FF00000A"/>
        <rFont val="Calibri"/>
        <family val="2"/>
      </rPr>
      <t>) per trasporti di due container scarrabili di rifiuti riciclabili (Pos. 5 e 6) ad impianti distanti oltre 15 km dal Centro di Riciclaggio, comprensivo di svuotamento e riposizionamento al Centro di Riciclaggio di Bressanone (</t>
    </r>
    <r>
      <rPr>
        <b/>
        <sz val="10"/>
        <color rgb="FF00000A"/>
        <rFont val="Calibri"/>
        <family val="2"/>
      </rPr>
      <t>110 viaggi stimati X 169 km/viaggio</t>
    </r>
    <r>
      <rPr>
        <sz val="10"/>
        <color rgb="FF00000A"/>
        <rFont val="Calibri"/>
        <family val="2"/>
      </rPr>
      <t>)</t>
    </r>
  </si>
  <si>
    <r>
      <t>Importo chilometrico (</t>
    </r>
    <r>
      <rPr>
        <u/>
        <sz val="10"/>
        <color rgb="FF00000A"/>
        <rFont val="Calibri"/>
        <family val="2"/>
      </rPr>
      <t>motrice + rimorchi</t>
    </r>
    <r>
      <rPr>
        <sz val="10"/>
        <color rgb="FF00000A"/>
        <rFont val="Calibri"/>
        <family val="2"/>
      </rPr>
      <t>o) per trasporti di due container scarrabili di rifiuti riciclabili (Pos. 9, 10 ed 11) ad impianti distanti oltre 15 km dal Centro di Riciclaggio, comprensivo di svuotamento e riposizionamento al Centro di Riciclaggio di Bressanone (</t>
    </r>
    <r>
      <rPr>
        <b/>
        <sz val="10"/>
        <color rgb="FF00000A"/>
        <rFont val="Calibri"/>
        <family val="2"/>
      </rPr>
      <t>218 viaggi stimati X 88 km/viaggio</t>
    </r>
    <r>
      <rPr>
        <sz val="10"/>
        <color rgb="FF00000A"/>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</si>
</sst>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Calibri"/>
      <family val="2"/>
    </font>
    <font>
      <b/>
      <sz val="14"/>
      <name val="Calibri"/>
      <family val="2"/>
    </font>
    <font>
      <b/>
      <sz val="12"/>
      <name val="Calibri"/>
      <family val="2"/>
    </font>
    <font>
      <b/>
      <sz val="10"/>
      <name val="Calibri"/>
      <family val="2"/>
    </font>
    <font>
      <b/>
      <sz val="11"/>
      <name val="Calibri"/>
      <family val="2"/>
    </font>
    <font>
      <sz val="11"/>
      <name val="Calibri"/>
      <family val="2"/>
    </font>
    <font>
      <sz val="10"/>
      <color rgb="FF00000A"/>
      <name val="Calibri"/>
      <family val="2"/>
    </font>
    <font>
      <u/>
      <sz val="10"/>
      <color rgb="FF00000A"/>
      <name val="Calibri"/>
      <family val="2"/>
    </font>
    <font>
      <b/>
      <sz val="10"/>
      <color rgb="FF00000A"/>
      <name val="Calibri"/>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1" fillId="0" borderId="0" xfId="0" applyFont="1" applyProtection="1">
      <protection locked="0"/>
    </xf>
    <xf numFmtId="4" fontId="1" fillId="0" borderId="0" xfId="0" applyNumberFormat="1" applyFont="1" applyAlignment="1" applyProtection="1">
      <alignment horizontal="center"/>
      <protection locked="0"/>
    </xf>
    <xf numFmtId="0" fontId="2" fillId="0" borderId="0" xfId="0" applyFont="1" applyProtection="1">
      <protection locked="0"/>
    </xf>
    <xf numFmtId="4" fontId="4" fillId="0" borderId="2" xfId="0" applyNumberFormat="1" applyFont="1" applyBorder="1" applyAlignment="1" applyProtection="1">
      <alignment horizontal="center" wrapText="1"/>
      <protection locked="0"/>
    </xf>
    <xf numFmtId="0" fontId="4" fillId="0" borderId="0" xfId="0" applyFont="1" applyAlignment="1" applyProtection="1">
      <alignment horizontal="center"/>
      <protection locked="0"/>
    </xf>
    <xf numFmtId="4" fontId="1" fillId="0" borderId="2" xfId="0" applyNumberFormat="1" applyFont="1" applyBorder="1" applyAlignment="1" applyProtection="1">
      <alignment horizontal="right"/>
      <protection locked="0"/>
    </xf>
    <xf numFmtId="4" fontId="4" fillId="0" borderId="2" xfId="0" applyNumberFormat="1" applyFont="1" applyBorder="1" applyAlignment="1" applyProtection="1">
      <alignment horizontal="center" vertical="center"/>
      <protection locked="0"/>
    </xf>
    <xf numFmtId="4" fontId="1" fillId="0" borderId="2" xfId="0" applyNumberFormat="1" applyFont="1" applyBorder="1" applyAlignment="1" applyProtection="1">
      <alignment horizontal="center"/>
      <protection locked="0"/>
    </xf>
    <xf numFmtId="4" fontId="1" fillId="0" borderId="0" xfId="0" applyNumberFormat="1" applyFont="1" applyBorder="1" applyAlignment="1" applyProtection="1">
      <alignment horizontal="right"/>
      <protection locked="0"/>
    </xf>
    <xf numFmtId="4" fontId="1" fillId="0" borderId="4" xfId="0" applyNumberFormat="1" applyFont="1" applyBorder="1" applyAlignment="1" applyProtection="1">
      <alignment horizontal="right"/>
      <protection locked="0"/>
    </xf>
    <xf numFmtId="4" fontId="6" fillId="0" borderId="9" xfId="0" applyNumberFormat="1" applyFont="1" applyBorder="1" applyAlignment="1" applyProtection="1">
      <alignment horizontal="right"/>
      <protection locked="0"/>
    </xf>
    <xf numFmtId="0" fontId="1" fillId="0" borderId="0" xfId="0" applyFont="1" applyAlignment="1" applyProtection="1">
      <alignment horizontal="center"/>
    </xf>
    <xf numFmtId="0" fontId="1" fillId="0" borderId="0" xfId="0" applyFont="1" applyProtection="1"/>
    <xf numFmtId="4" fontId="1" fillId="0" borderId="0" xfId="0" applyNumberFormat="1" applyFont="1" applyAlignment="1" applyProtection="1">
      <alignment horizontal="center"/>
    </xf>
    <xf numFmtId="0" fontId="2" fillId="0" borderId="0" xfId="0" applyFont="1" applyProtection="1"/>
    <xf numFmtId="0" fontId="4" fillId="0" borderId="2" xfId="0" applyFont="1" applyBorder="1" applyAlignment="1" applyProtection="1">
      <alignment horizontal="center"/>
    </xf>
    <xf numFmtId="4" fontId="4" fillId="0" borderId="2" xfId="0" applyNumberFormat="1" applyFont="1" applyBorder="1" applyAlignment="1" applyProtection="1">
      <alignment horizontal="center" wrapText="1"/>
    </xf>
    <xf numFmtId="0" fontId="1" fillId="0" borderId="2" xfId="0" applyFont="1" applyBorder="1" applyAlignment="1" applyProtection="1">
      <alignment horizontal="center"/>
    </xf>
    <xf numFmtId="0" fontId="4" fillId="0" borderId="2" xfId="0" applyFont="1" applyBorder="1" applyAlignment="1" applyProtection="1">
      <alignment wrapText="1"/>
    </xf>
    <xf numFmtId="4" fontId="1" fillId="0" borderId="2" xfId="0" applyNumberFormat="1" applyFont="1" applyBorder="1" applyAlignment="1" applyProtection="1">
      <alignment horizontal="right"/>
    </xf>
    <xf numFmtId="0" fontId="1" fillId="0" borderId="2" xfId="0" applyFont="1" applyBorder="1" applyAlignment="1" applyProtection="1">
      <alignment horizontal="center" vertical="center"/>
    </xf>
    <xf numFmtId="0" fontId="1" fillId="0" borderId="2" xfId="0" applyFont="1" applyBorder="1" applyAlignment="1" applyProtection="1">
      <alignment wrapText="1"/>
    </xf>
    <xf numFmtId="0" fontId="1" fillId="0" borderId="2" xfId="0" applyFont="1" applyBorder="1" applyAlignment="1" applyProtection="1">
      <alignment horizontal="right" wrapText="1"/>
    </xf>
    <xf numFmtId="0" fontId="1" fillId="0" borderId="2" xfId="0" applyFont="1" applyBorder="1" applyAlignment="1" applyProtection="1">
      <alignment horizontal="center" vertical="center" wrapText="1"/>
    </xf>
    <xf numFmtId="0" fontId="7" fillId="0" borderId="2" xfId="0" applyFont="1" applyBorder="1" applyAlignment="1" applyProtection="1">
      <alignment horizontal="justify" vertical="center"/>
    </xf>
    <xf numFmtId="0" fontId="4" fillId="0" borderId="2" xfId="0" applyFont="1" applyFill="1" applyBorder="1" applyAlignment="1" applyProtection="1">
      <alignment wrapText="1"/>
    </xf>
    <xf numFmtId="0" fontId="4" fillId="0" borderId="2" xfId="0" applyFont="1" applyBorder="1" applyAlignment="1" applyProtection="1">
      <alignment horizontal="right" wrapText="1"/>
    </xf>
    <xf numFmtId="0" fontId="1" fillId="0" borderId="6" xfId="0" applyFont="1" applyBorder="1" applyAlignment="1" applyProtection="1">
      <alignment horizontal="center"/>
    </xf>
    <xf numFmtId="0" fontId="4" fillId="0" borderId="0" xfId="0" applyFont="1" applyBorder="1" applyAlignment="1" applyProtection="1">
      <alignment horizontal="right" wrapText="1"/>
    </xf>
    <xf numFmtId="4" fontId="1" fillId="0" borderId="0" xfId="0" applyNumberFormat="1" applyFont="1" applyBorder="1" applyAlignment="1" applyProtection="1">
      <alignment horizontal="right"/>
    </xf>
    <xf numFmtId="0" fontId="1" fillId="0" borderId="0" xfId="0" applyFont="1" applyBorder="1" applyAlignment="1" applyProtection="1">
      <alignment horizontal="right" wrapText="1"/>
    </xf>
    <xf numFmtId="0" fontId="1" fillId="0" borderId="3" xfId="0" applyFont="1" applyBorder="1" applyAlignment="1" applyProtection="1">
      <alignment horizontal="left" wrapText="1"/>
    </xf>
    <xf numFmtId="4" fontId="1" fillId="0" borderId="4" xfId="0" applyNumberFormat="1" applyFont="1" applyBorder="1" applyAlignment="1" applyProtection="1">
      <alignment horizontal="right"/>
    </xf>
    <xf numFmtId="0" fontId="1" fillId="0" borderId="8" xfId="0" applyFont="1" applyBorder="1" applyAlignment="1" applyProtection="1">
      <alignment horizontal="center"/>
    </xf>
    <xf numFmtId="0" fontId="5" fillId="0" borderId="9" xfId="0" applyFont="1" applyBorder="1" applyAlignment="1" applyProtection="1">
      <alignment horizontal="right" wrapText="1"/>
    </xf>
    <xf numFmtId="4" fontId="6" fillId="0" borderId="9" xfId="0" applyNumberFormat="1" applyFont="1" applyBorder="1" applyAlignment="1" applyProtection="1">
      <alignment horizontal="right"/>
    </xf>
    <xf numFmtId="0" fontId="3" fillId="0" borderId="0" xfId="0" applyFont="1" applyBorder="1" applyAlignment="1" applyProtection="1">
      <alignment horizontal="center"/>
    </xf>
    <xf numFmtId="4" fontId="2" fillId="0" borderId="0" xfId="0" applyNumberFormat="1" applyFont="1" applyProtection="1"/>
    <xf numFmtId="4" fontId="1" fillId="0" borderId="2" xfId="0" applyNumberFormat="1" applyFont="1" applyBorder="1" applyAlignment="1" applyProtection="1">
      <alignment horizontal="center"/>
    </xf>
    <xf numFmtId="4" fontId="1" fillId="0" borderId="1" xfId="0" applyNumberFormat="1" applyFont="1" applyBorder="1" applyAlignment="1" applyProtection="1">
      <alignment horizontal="right"/>
    </xf>
    <xf numFmtId="4" fontId="1" fillId="0" borderId="7" xfId="0" applyNumberFormat="1" applyFont="1" applyBorder="1" applyAlignment="1" applyProtection="1">
      <alignment horizontal="right"/>
    </xf>
    <xf numFmtId="4" fontId="5" fillId="2" borderId="5" xfId="0" applyNumberFormat="1" applyFont="1" applyFill="1" applyBorder="1" applyAlignment="1" applyProtection="1">
      <alignment horizontal="right"/>
    </xf>
    <xf numFmtId="0" fontId="4" fillId="0" borderId="0" xfId="0" applyFont="1" applyAlignment="1" applyProtection="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1895475</xdr:colOff>
      <xdr:row>3</xdr:row>
      <xdr:rowOff>19050</xdr:rowOff>
    </xdr:to>
    <xdr:pic>
      <xdr:nvPicPr>
        <xdr:cNvPr id="105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0"/>
          <a:ext cx="1895475" cy="542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topLeftCell="A15" zoomScale="170" zoomScaleNormal="170" workbookViewId="0">
      <selection activeCell="E30" sqref="E30"/>
    </sheetView>
  </sheetViews>
  <sheetFormatPr defaultRowHeight="12.75" x14ac:dyDescent="0.2"/>
  <cols>
    <col min="1" max="1" width="7.7109375" style="12" customWidth="1"/>
    <col min="2" max="2" width="47.42578125" style="13" customWidth="1"/>
    <col min="3" max="3" width="11.5703125" style="14" customWidth="1"/>
    <col min="4" max="4" width="12.42578125" style="2" customWidth="1"/>
    <col min="5" max="5" width="12.42578125" style="14" customWidth="1"/>
    <col min="6" max="16384" width="9.140625" style="1"/>
  </cols>
  <sheetData>
    <row r="1" spans="1:10" x14ac:dyDescent="0.2">
      <c r="D1" s="14"/>
      <c r="F1" s="13"/>
      <c r="G1" s="13"/>
      <c r="H1" s="13"/>
    </row>
    <row r="2" spans="1:10" ht="15.75" x14ac:dyDescent="0.25">
      <c r="D2" s="37" t="s">
        <v>16</v>
      </c>
      <c r="E2" s="37"/>
      <c r="F2" s="13"/>
      <c r="G2" s="13"/>
      <c r="H2" s="13"/>
    </row>
    <row r="3" spans="1:10" x14ac:dyDescent="0.2">
      <c r="D3" s="14"/>
      <c r="F3" s="13"/>
      <c r="G3" s="13"/>
      <c r="H3" s="13"/>
    </row>
    <row r="4" spans="1:10" x14ac:dyDescent="0.2">
      <c r="D4" s="14"/>
      <c r="F4" s="13"/>
      <c r="G4" s="13"/>
      <c r="H4" s="13"/>
    </row>
    <row r="5" spans="1:10" x14ac:dyDescent="0.2">
      <c r="D5" s="14"/>
      <c r="F5" s="13"/>
      <c r="G5" s="13"/>
      <c r="H5" s="13"/>
    </row>
    <row r="6" spans="1:10" s="3" customFormat="1" ht="18.75" x14ac:dyDescent="0.3">
      <c r="A6" s="15" t="s">
        <v>15</v>
      </c>
      <c r="B6" s="15"/>
      <c r="C6" s="15"/>
      <c r="D6" s="38"/>
      <c r="E6" s="38"/>
      <c r="F6" s="15"/>
      <c r="G6" s="15"/>
      <c r="H6" s="15"/>
    </row>
    <row r="7" spans="1:10" s="3" customFormat="1" ht="18.75" x14ac:dyDescent="0.3">
      <c r="A7" s="15"/>
      <c r="B7" s="15"/>
      <c r="C7" s="15"/>
      <c r="D7" s="38"/>
      <c r="E7" s="38"/>
      <c r="F7" s="15"/>
      <c r="G7" s="15"/>
      <c r="H7" s="15"/>
    </row>
    <row r="8" spans="1:10" s="3" customFormat="1" ht="18.75" x14ac:dyDescent="0.3">
      <c r="A8" s="15" t="s">
        <v>3</v>
      </c>
      <c r="B8" s="15"/>
      <c r="C8" s="15"/>
      <c r="D8" s="38"/>
      <c r="E8" s="38"/>
      <c r="F8" s="15"/>
      <c r="G8" s="15"/>
      <c r="H8" s="15"/>
    </row>
    <row r="9" spans="1:10" s="3" customFormat="1" ht="18.75" x14ac:dyDescent="0.3">
      <c r="A9" s="15"/>
      <c r="B9" s="15"/>
      <c r="C9" s="15"/>
      <c r="D9" s="38"/>
      <c r="E9" s="38"/>
      <c r="F9" s="15"/>
      <c r="G9" s="15"/>
      <c r="H9" s="15"/>
    </row>
    <row r="10" spans="1:10" s="5" customFormat="1" ht="38.25" x14ac:dyDescent="0.2">
      <c r="A10" s="16" t="s">
        <v>1</v>
      </c>
      <c r="B10" s="16" t="s">
        <v>0</v>
      </c>
      <c r="C10" s="17" t="s">
        <v>12</v>
      </c>
      <c r="D10" s="17" t="s">
        <v>13</v>
      </c>
      <c r="E10" s="17" t="s">
        <v>9</v>
      </c>
      <c r="F10" s="43"/>
      <c r="G10" s="43"/>
      <c r="H10" s="43"/>
    </row>
    <row r="11" spans="1:10" x14ac:dyDescent="0.2">
      <c r="A11" s="18"/>
      <c r="B11" s="19"/>
      <c r="C11" s="20"/>
      <c r="D11" s="20"/>
      <c r="E11" s="20"/>
      <c r="F11" s="13"/>
      <c r="G11" s="13"/>
      <c r="H11" s="13"/>
    </row>
    <row r="12" spans="1:10" ht="69.75" customHeight="1" x14ac:dyDescent="0.2">
      <c r="A12" s="21">
        <v>1</v>
      </c>
      <c r="B12" s="22" t="s">
        <v>6</v>
      </c>
      <c r="C12" s="20">
        <v>792</v>
      </c>
      <c r="D12" s="6"/>
      <c r="E12" s="20">
        <f>D12*C12</f>
        <v>0</v>
      </c>
      <c r="F12" s="13"/>
      <c r="G12" s="13"/>
      <c r="H12" s="13"/>
      <c r="I12" s="13"/>
      <c r="J12" s="13"/>
    </row>
    <row r="13" spans="1:10" x14ac:dyDescent="0.2">
      <c r="A13" s="21"/>
      <c r="B13" s="23"/>
      <c r="C13" s="20"/>
      <c r="D13" s="6"/>
      <c r="E13" s="20"/>
      <c r="F13" s="13"/>
      <c r="G13" s="13"/>
      <c r="H13" s="13"/>
      <c r="I13" s="13"/>
      <c r="J13" s="13"/>
    </row>
    <row r="14" spans="1:10" ht="60.75" customHeight="1" x14ac:dyDescent="0.2">
      <c r="A14" s="24">
        <v>2</v>
      </c>
      <c r="B14" s="25" t="s">
        <v>7</v>
      </c>
      <c r="C14" s="20">
        <v>90</v>
      </c>
      <c r="D14" s="6"/>
      <c r="E14" s="20">
        <f>D14*C14</f>
        <v>0</v>
      </c>
      <c r="F14" s="13"/>
      <c r="G14" s="13"/>
      <c r="H14" s="13"/>
      <c r="I14" s="13"/>
      <c r="J14" s="13"/>
    </row>
    <row r="15" spans="1:10" x14ac:dyDescent="0.2">
      <c r="A15" s="21"/>
      <c r="B15" s="23"/>
      <c r="C15" s="20"/>
      <c r="D15" s="6"/>
      <c r="E15" s="20"/>
      <c r="F15" s="13"/>
      <c r="G15" s="13"/>
      <c r="H15" s="13"/>
      <c r="I15" s="13"/>
      <c r="J15" s="13"/>
    </row>
    <row r="16" spans="1:10" ht="62.25" customHeight="1" x14ac:dyDescent="0.2">
      <c r="A16" s="24">
        <v>3</v>
      </c>
      <c r="B16" s="25" t="s">
        <v>4</v>
      </c>
      <c r="C16" s="20">
        <v>300</v>
      </c>
      <c r="D16" s="7"/>
      <c r="E16" s="20">
        <f>C16*D16</f>
        <v>0</v>
      </c>
      <c r="F16" s="13"/>
      <c r="G16" s="13"/>
      <c r="H16" s="13"/>
      <c r="I16" s="13"/>
      <c r="J16" s="13"/>
    </row>
    <row r="17" spans="1:10" x14ac:dyDescent="0.2">
      <c r="A17" s="21"/>
      <c r="B17" s="23"/>
      <c r="C17" s="20"/>
      <c r="D17" s="6"/>
      <c r="E17" s="20"/>
      <c r="F17" s="13"/>
      <c r="G17" s="13"/>
      <c r="H17" s="13"/>
      <c r="I17" s="13"/>
      <c r="J17" s="13"/>
    </row>
    <row r="18" spans="1:10" ht="89.25" x14ac:dyDescent="0.2">
      <c r="A18" s="21">
        <v>4</v>
      </c>
      <c r="B18" s="25" t="s">
        <v>8</v>
      </c>
      <c r="C18" s="20">
        <v>160</v>
      </c>
      <c r="D18" s="7"/>
      <c r="E18" s="20">
        <f>C18*D18</f>
        <v>0</v>
      </c>
      <c r="F18" s="13"/>
      <c r="G18" s="13"/>
      <c r="H18" s="13"/>
      <c r="I18" s="13"/>
      <c r="J18" s="13"/>
    </row>
    <row r="19" spans="1:10" x14ac:dyDescent="0.2">
      <c r="A19" s="21"/>
      <c r="B19" s="23"/>
      <c r="C19" s="20"/>
      <c r="D19" s="8"/>
      <c r="E19" s="39"/>
      <c r="F19" s="13"/>
      <c r="G19" s="13"/>
      <c r="H19" s="13"/>
      <c r="I19" s="13"/>
      <c r="J19" s="13"/>
    </row>
    <row r="20" spans="1:10" ht="25.5" customHeight="1" x14ac:dyDescent="0.2">
      <c r="A20" s="21"/>
      <c r="B20" s="26"/>
      <c r="C20" s="17" t="s">
        <v>11</v>
      </c>
      <c r="D20" s="4" t="s">
        <v>10</v>
      </c>
      <c r="E20" s="17" t="s">
        <v>9</v>
      </c>
      <c r="F20" s="13"/>
      <c r="G20" s="13"/>
      <c r="H20" s="13"/>
      <c r="I20" s="13"/>
      <c r="J20" s="13"/>
    </row>
    <row r="21" spans="1:10" ht="102" x14ac:dyDescent="0.2">
      <c r="A21" s="21">
        <v>5</v>
      </c>
      <c r="B21" s="25" t="s">
        <v>17</v>
      </c>
      <c r="C21" s="20">
        <v>4680</v>
      </c>
      <c r="D21" s="6"/>
      <c r="E21" s="20">
        <f>C21*D21</f>
        <v>0</v>
      </c>
      <c r="F21" s="13"/>
      <c r="G21" s="13"/>
      <c r="H21" s="13"/>
      <c r="I21" s="13"/>
      <c r="J21" s="13"/>
    </row>
    <row r="22" spans="1:10" x14ac:dyDescent="0.2">
      <c r="A22" s="21"/>
      <c r="B22" s="27"/>
      <c r="C22" s="20"/>
      <c r="D22" s="6"/>
      <c r="E22" s="20"/>
      <c r="F22" s="13"/>
      <c r="G22" s="13"/>
      <c r="H22" s="13"/>
      <c r="I22" s="13"/>
      <c r="J22" s="13"/>
    </row>
    <row r="23" spans="1:10" ht="76.5" x14ac:dyDescent="0.2">
      <c r="A23" s="21">
        <v>6</v>
      </c>
      <c r="B23" s="25" t="s">
        <v>18</v>
      </c>
      <c r="C23" s="20">
        <v>18590</v>
      </c>
      <c r="D23" s="6"/>
      <c r="E23" s="20">
        <f>D23*C23</f>
        <v>0</v>
      </c>
      <c r="F23" s="13"/>
      <c r="G23" s="13"/>
      <c r="H23" s="13"/>
      <c r="I23" s="13"/>
      <c r="J23" s="13"/>
    </row>
    <row r="24" spans="1:10" x14ac:dyDescent="0.2">
      <c r="A24" s="21"/>
      <c r="B24" s="27"/>
      <c r="C24" s="20"/>
      <c r="D24" s="6"/>
      <c r="E24" s="20"/>
      <c r="F24" s="13"/>
      <c r="G24" s="13"/>
      <c r="H24" s="13"/>
      <c r="I24" s="13"/>
      <c r="J24" s="13"/>
    </row>
    <row r="25" spans="1:10" ht="76.5" x14ac:dyDescent="0.2">
      <c r="A25" s="21">
        <v>7</v>
      </c>
      <c r="B25" s="25" t="s">
        <v>19</v>
      </c>
      <c r="C25" s="20">
        <v>19184</v>
      </c>
      <c r="D25" s="6"/>
      <c r="E25" s="20">
        <f>C25*D25</f>
        <v>0</v>
      </c>
      <c r="F25" s="13"/>
      <c r="G25" s="13"/>
      <c r="H25" s="13"/>
      <c r="I25" s="13"/>
      <c r="J25" s="13"/>
    </row>
    <row r="26" spans="1:10" x14ac:dyDescent="0.2">
      <c r="A26" s="28"/>
      <c r="B26" s="29"/>
      <c r="C26" s="30"/>
      <c r="D26" s="9"/>
      <c r="E26" s="40"/>
      <c r="F26" s="13"/>
      <c r="G26" s="13"/>
      <c r="H26" s="13"/>
      <c r="I26" s="13"/>
      <c r="J26" s="13"/>
    </row>
    <row r="27" spans="1:10" x14ac:dyDescent="0.2">
      <c r="A27" s="28"/>
      <c r="B27" s="31"/>
      <c r="C27" s="30"/>
      <c r="D27" s="9"/>
      <c r="E27" s="40"/>
      <c r="F27" s="13"/>
      <c r="G27" s="13"/>
      <c r="H27" s="13"/>
      <c r="I27" s="13"/>
      <c r="J27" s="13"/>
    </row>
    <row r="28" spans="1:10" x14ac:dyDescent="0.2">
      <c r="A28" s="28"/>
      <c r="B28" s="32" t="s">
        <v>5</v>
      </c>
      <c r="C28" s="33"/>
      <c r="D28" s="10"/>
      <c r="E28" s="41">
        <v>602.5</v>
      </c>
      <c r="F28" s="13"/>
      <c r="G28" s="13"/>
      <c r="H28" s="13"/>
      <c r="I28" s="13"/>
      <c r="J28" s="13"/>
    </row>
    <row r="29" spans="1:10" ht="13.5" thickBot="1" x14ac:dyDescent="0.25">
      <c r="A29" s="28"/>
      <c r="B29" s="31"/>
      <c r="C29" s="30"/>
      <c r="D29" s="9"/>
      <c r="E29" s="40"/>
      <c r="F29" s="13"/>
      <c r="G29" s="13"/>
      <c r="H29" s="13"/>
      <c r="I29" s="13"/>
      <c r="J29" s="13"/>
    </row>
    <row r="30" spans="1:10" ht="30.75" thickBot="1" x14ac:dyDescent="0.3">
      <c r="A30" s="34"/>
      <c r="B30" s="35" t="s">
        <v>2</v>
      </c>
      <c r="C30" s="36"/>
      <c r="D30" s="11"/>
      <c r="E30" s="42">
        <f>E12+E14+E16+E18+E21+E23+E25+E28</f>
        <v>602.5</v>
      </c>
      <c r="F30" s="13"/>
      <c r="G30" s="13"/>
      <c r="H30" s="13"/>
      <c r="I30" s="13"/>
      <c r="J30" s="13"/>
    </row>
    <row r="31" spans="1:10" x14ac:dyDescent="0.2">
      <c r="B31" s="13" t="s">
        <v>14</v>
      </c>
      <c r="F31" s="13"/>
      <c r="G31" s="13"/>
      <c r="H31" s="13"/>
      <c r="I31" s="13"/>
      <c r="J31" s="13"/>
    </row>
    <row r="32" spans="1:10" x14ac:dyDescent="0.2">
      <c r="F32" s="13"/>
      <c r="G32" s="13"/>
      <c r="H32" s="13"/>
      <c r="I32" s="13"/>
      <c r="J32" s="13"/>
    </row>
  </sheetData>
  <sheetProtection password="C35B" sheet="1" objects="1" scenarios="1"/>
  <protectedRanges>
    <protectedRange sqref="D12" name="Intervallo2"/>
    <protectedRange sqref="D14" name="Intervallo4"/>
  </protectedRanges>
  <pageMargins left="0.74803149606299213" right="0.74803149606299213" top="0.98425196850393704" bottom="0.98425196850393704" header="0.51181102362204722" footer="0.51181102362204722"/>
  <pageSetup paperSize="9" scale="90" firstPageNumber="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SEZIONE II</vt:lpstr>
      <vt:lpstr>'SEZIONE II'!Area_stampa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Zavagnin Susanna</dc:creator>
  <cp:lastModifiedBy>Zavagnin Susanna</cp:lastModifiedBy>
  <cp:lastPrinted>2019-05-27T15:17:53Z</cp:lastPrinted>
  <dcterms:created xsi:type="dcterms:W3CDTF">2019-01-29T08:05:22Z</dcterms:created>
  <dcterms:modified xsi:type="dcterms:W3CDTF">2019-06-06T13:44:47Z</dcterms:modified>
</cp:coreProperties>
</file>