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activeTab="0"/>
  </bookViews>
  <sheets>
    <sheet name="M.8.C1703" sheetId="1" r:id="rId1"/>
  </sheets>
  <definedNames>
    <definedName name="_xlnm.Print_Area" localSheetId="0">'M.8.C1703'!$A$1:$G$117</definedName>
    <definedName name="Testo102" localSheetId="0">'M.8.C1703'!#REF!</definedName>
    <definedName name="Testo103" localSheetId="0">'M.8.C1703'!#REF!</definedName>
    <definedName name="Testo72" localSheetId="0">'M.8.C1703'!#REF!</definedName>
    <definedName name="Testo74" localSheetId="0">'M.8.C1703'!#REF!</definedName>
    <definedName name="Testo76" localSheetId="0">'M.8.C1703'!#REF!</definedName>
    <definedName name="Testo77" localSheetId="0">'M.8.C1703'!#REF!</definedName>
    <definedName name="Testo92" localSheetId="0">'M.8.C1703'!#REF!</definedName>
    <definedName name="Testo93" localSheetId="0">'M.8.C1703'!#REF!</definedName>
    <definedName name="Testo94" localSheetId="0">'M.8.C1703'!#REF!</definedName>
    <definedName name="Testo95" localSheetId="0">'M.8.C1703'!#REF!</definedName>
    <definedName name="Testo96" localSheetId="0">'M.8.C1703'!#REF!</definedName>
    <definedName name="Testo97" localSheetId="0">'M.8.C1703'!#REF!</definedName>
  </definedNames>
  <calcPr fullCalcOnLoad="1"/>
</workbook>
</file>

<file path=xl/sharedStrings.xml><?xml version="1.0" encoding="utf-8"?>
<sst xmlns="http://schemas.openxmlformats.org/spreadsheetml/2006/main" count="159" uniqueCount="89">
  <si>
    <t xml:space="preserve">
____/____/_______</t>
  </si>
  <si>
    <t xml:space="preserve">
________________</t>
  </si>
  <si>
    <t>Land
Stato</t>
  </si>
  <si>
    <t xml:space="preserve">Anschrift 
Indirizzo </t>
  </si>
  <si>
    <t>als (Inhaber oder bevollmächtigter Vertreter)
in qualità di (titolare o rappresentante legale)</t>
  </si>
  <si>
    <t>des Unternehmens
dell’impresa</t>
  </si>
  <si>
    <t>1) Mandatar der/des sich gebildeten Bietergemeinschaft/Konsortiums 
1) quale mandataria (capogruppo) della costituenda RTI/Consorzio</t>
  </si>
  <si>
    <t xml:space="preserve">
_________________________________________________________</t>
  </si>
  <si>
    <t xml:space="preserve">der/die Unterfertigte 
il/la sottoscritto/a </t>
  </si>
  <si>
    <t>mit Rechtssitz in 
con sede legale a </t>
  </si>
  <si>
    <t>Mehrwertsteuernummer
Partita IVA</t>
  </si>
  <si>
    <t>Telefonnummer und Fax
Numero telefono e Fax</t>
  </si>
  <si>
    <t>2) teilnehmendes Unternehmen der/des sich gebildeten Bietergemeinschaft/Konsortiums 
2) quale mandante della costituenda RTI/Consorzio</t>
  </si>
  <si>
    <t>Sollte die Anzahl der Unternehmen höher sein als drei, ist diese Seite für die erforderliche Anzahl wiederholt zu verwenden.
In caso di numero imprese da elencare superiore a tre, replicare questa pagina per il numero di volte necessario.</t>
  </si>
  <si>
    <t>__,__ €</t>
  </si>
  <si>
    <t>Bei bereits gegründeten oder noch zu gründenden Unternehmenskonsortien oder Bietergemeinschaften hinzufügen:
Nel caso di imprese riunite o consorziate costituite o da costituire aggiungere:</t>
  </si>
  <si>
    <t xml:space="preserve">
___________________________________________________</t>
  </si>
  <si>
    <t xml:space="preserve">Wirtschaftsteilnehmer 
Operatore </t>
  </si>
  <si>
    <t xml:space="preserve">Betrag (oder %) 
Importo (o percentuale %) </t>
  </si>
  <si>
    <t>gebotener Gesamtbetrag / importo offerto complessivo</t>
  </si>
  <si>
    <t>Angebot / Offerta</t>
  </si>
  <si>
    <r>
      <t>% Abschlag / ribasso</t>
    </r>
    <r>
      <rPr>
        <i/>
        <sz val="8"/>
        <rFont val="Arial"/>
        <family val="2"/>
      </rPr>
      <t xml:space="preserve"> (die nebst eingefügte Formel funktioniert bei Einheitspreisen nicht / la formula inserita non funziona in caso di prezzi unitari)</t>
    </r>
  </si>
  <si>
    <t>Angebotsformular / Modulo d’offerta</t>
  </si>
  <si>
    <t>mit Rechtssitz in der Gemeinde 
con sede legale a </t>
  </si>
  <si>
    <t>Menge
Quantità</t>
  </si>
  <si>
    <t>wohnhaft in der Gemeinde und Postleitzahl
residente nel comune di e CAP</t>
  </si>
  <si>
    <t>geboren in am
nato/a il a</t>
  </si>
  <si>
    <t>Bei Bietergemeinschaft oder noch nicht gegründeten Unternehmenskonsortien hinzufügen:
In caso di associazione temporanea di imprese o consorzi non ancora costituiti aggiungere:</t>
  </si>
  <si>
    <t>E-Mail-Adresse
Indirizzo e-mail</t>
  </si>
  <si>
    <t xml:space="preserve">
_________________________________________________________________________________</t>
  </si>
  <si>
    <t xml:space="preserve"> 
_______________________________________________________</t>
  </si>
  <si>
    <t>Code / codice CIG</t>
  </si>
  <si>
    <t>Code / Codice CUP</t>
  </si>
  <si>
    <t>ZUSAMMENFASSENDE TABELLE / TABELLA RIEPILOGATIVA</t>
  </si>
  <si>
    <t>Gültige Stempelmarke
Bollo valido 
(€ 16,00)</t>
  </si>
  <si>
    <t>Einstufung und Level 
Inquadramento e livello</t>
  </si>
  <si>
    <t>Abschnitt I / Sezione I</t>
  </si>
  <si>
    <t>Abschnitt II / Sezione II</t>
  </si>
  <si>
    <t>Abschnitt IV / Sezione IV</t>
  </si>
  <si>
    <t xml:space="preserve">
________________________________________________________________________________</t>
  </si>
  <si>
    <t xml:space="preserve"> 
________________________________________________________</t>
  </si>
  <si>
    <t>Beschreibung
Descrizione</t>
  </si>
  <si>
    <t>Maßeinheit
Unità di misura</t>
  </si>
  <si>
    <t>gebotener Gesamtpreis (ohne MwSt.)
Prezzo totale offerto (senza IVA)</t>
  </si>
  <si>
    <t>B43B97000000003</t>
  </si>
  <si>
    <r>
      <t>Abschnitt III / Sezione III</t>
    </r>
  </si>
  <si>
    <t xml:space="preserve">ERKLÄRUNGEN  gemäß Art. 95 Abs. 10 GvD 50/2016 
DICHIARAZIONE  come previsto dall’art. 95 comma 10 D.Lgs. 50/2016  </t>
  </si>
  <si>
    <r>
      <t xml:space="preserve">ERKLÄRT 
</t>
    </r>
    <r>
      <rPr>
        <sz val="10"/>
        <rFont val="Arial"/>
        <family val="2"/>
      </rPr>
      <t xml:space="preserve">
</t>
    </r>
    <r>
      <rPr>
        <i/>
        <sz val="10"/>
        <rFont val="Arial"/>
        <family val="2"/>
      </rPr>
      <t>(im Falle einer Bietergemeinschaft muss die Vorlage mit Bezug auf die Situation aller am Zusammenschluss teilnehmenden Unternehmen ausgefüllt werden)</t>
    </r>
    <r>
      <rPr>
        <sz val="10"/>
        <rFont val="Arial"/>
        <family val="2"/>
      </rPr>
      <t xml:space="preserve">
</t>
    </r>
    <r>
      <rPr>
        <b/>
        <sz val="10"/>
        <rFont val="Arial"/>
        <family val="2"/>
      </rPr>
      <t>laut Landesgesetz Nr. 17 vom 22. Oktober 1993</t>
    </r>
    <r>
      <rPr>
        <sz val="10"/>
        <rFont val="Arial"/>
        <family val="2"/>
      </rPr>
      <t xml:space="preserve">, sowie in vollem Bewusstsein der strafrechtlichen Folgen im Falle unwahrer Angaben gemäß Art. 76 D.P.R. 445/2000, sowie der verwaltungsrechtlichen Folge des Ausschlusses wie vom GvD Nr. 50/2016 und der geltenden Gesetzgebung vorgesehen
</t>
    </r>
    <r>
      <rPr>
        <b/>
        <sz val="10"/>
        <rFont val="Arial"/>
        <family val="2"/>
      </rPr>
      <t>ai sensi della L.P. 22 ottobre 1993, n. 17</t>
    </r>
    <r>
      <rPr>
        <sz val="10"/>
        <rFont val="Arial"/>
        <family val="2"/>
      </rPr>
      <t xml:space="preserve">, consapevole della responsabilità penale cui può andare incontro in caso di affermazioni mendaci e delle relative sanzioni penali di cui all’art. 76 del D.P.R. 445/2000, nonché delle conseguenze amministrative di esclusione dalle gare di cui al D.Lgs. 50/2016 della normativa vigente in materia con la presente 
</t>
    </r>
    <r>
      <rPr>
        <b/>
        <sz val="10"/>
        <rFont val="Arial"/>
        <family val="2"/>
      </rPr>
      <t xml:space="preserve">DICHIARA
</t>
    </r>
    <r>
      <rPr>
        <sz val="10"/>
        <rFont val="Arial"/>
        <family val="2"/>
      </rPr>
      <t xml:space="preserve">
</t>
    </r>
    <r>
      <rPr>
        <i/>
        <sz val="10"/>
        <rFont val="Arial"/>
        <family val="2"/>
      </rPr>
      <t>(in caso di partecipazione in forma associata, il modulo va compilato con riferimento alla situazione di tutti i partecipanti)</t>
    </r>
  </si>
  <si>
    <r>
      <t xml:space="preserve">1. </t>
    </r>
    <r>
      <rPr>
        <b/>
        <u val="single"/>
        <sz val="10"/>
        <rFont val="Arial"/>
        <family val="2"/>
      </rPr>
      <t>unter sonstigem Ausschluss</t>
    </r>
    <r>
      <rPr>
        <sz val="10"/>
        <rFont val="Arial"/>
        <family val="2"/>
      </rPr>
      <t xml:space="preserve"> die Sicherheitskosten, die im Zusammenhang mit der Ausführung dieser Ausschreibung stehen und von der Firma getragen werden in Euro im Sinne des Art. 95 Abs. 10 GvD 50/2016 (rein beispielsweise: Kosten, die für die Bildung und Schulung der Arbeiter, die für Tätigkeiten von Seiten der Firma für den Schutz der Gesundheit und der Sicherheit am Arbeitsplatz und die im Zusammenhang mit dieser Ausschreibung stehen)</t>
    </r>
  </si>
  <si>
    <r>
      <t xml:space="preserve">1. </t>
    </r>
    <r>
      <rPr>
        <b/>
        <u val="single"/>
        <sz val="10"/>
        <rFont val="Arial"/>
        <family val="2"/>
      </rPr>
      <t>a pena di esclusione</t>
    </r>
    <r>
      <rPr>
        <sz val="10"/>
        <rFont val="Arial"/>
        <family val="2"/>
      </rPr>
      <t>, gli oneri per la sicurezza aziendali adottati per lo svolgimento dell’attività riguardanti la gara in oggetto in euro ai sensi dell'art. 95 comma 10 D.Lgs. 50/2016 (a mero titolo esemplificativo: costi collegati alla formazione e all’addestramento dei lavoratori, alle attività gestionali poste in essere dall’azienda per la tutela della salute e la sicurezza sul luogo di lavoro)</t>
    </r>
  </si>
  <si>
    <r>
      <t xml:space="preserve">2. </t>
    </r>
    <r>
      <rPr>
        <b/>
        <u val="single"/>
        <sz val="10"/>
        <rFont val="Arial"/>
        <family val="2"/>
      </rPr>
      <t>unter sonstigem Ausschluss</t>
    </r>
    <r>
      <rPr>
        <b/>
        <sz val="10"/>
        <rFont val="Arial"/>
        <family val="2"/>
      </rPr>
      <t xml:space="preserve"> die KOSTEN FÜR DIE ARBEITSKRAFT gemäß Art. 95 Abs. 10 GvD 50/2016
</t>
    </r>
    <r>
      <rPr>
        <sz val="10"/>
        <rFont val="Arial"/>
        <family val="2"/>
      </rPr>
      <t xml:space="preserve">2. </t>
    </r>
    <r>
      <rPr>
        <b/>
        <u val="single"/>
        <sz val="10"/>
        <rFont val="Arial"/>
        <family val="2"/>
      </rPr>
      <t>a pena di esclusione</t>
    </r>
    <r>
      <rPr>
        <b/>
        <sz val="10"/>
        <rFont val="Arial"/>
        <family val="2"/>
      </rPr>
      <t xml:space="preserve"> i COSTI DELLA MANODOPERA come previsto dall’art. 95 comma 10 D.Lgs. 50/2016 </t>
    </r>
  </si>
  <si>
    <t>Er erklärt, dass die einzelnen Wirtschaftsteilnehmer nach GvD Nr. 50/2016, Artikel 48, Absatz 4 den jeweils folgenden Anteil an der Lieferung ausführen werden:
Dichiara che le parti della fornitura che saranno eseguite dai singoli operatori (ex art. 48 c. 4 del D.Lgs 50/2016) sono quelle sotto riportate, nella misura a fianco di ciascuna indicata:</t>
  </si>
  <si>
    <t>Beschreibung des Anteils an der Lieferung 
Descrizione della parte della fornitura</t>
  </si>
  <si>
    <t>Beschreibung des Anteils an der Lieferung
Descrizione della parte della fornitura</t>
  </si>
  <si>
    <t xml:space="preserve">Beschreibung des Anteils an der Lieferung
Descrizione della parte della fornitura </t>
  </si>
  <si>
    <t>Si avvisa che a pena di esclusione va offerto un ribasso rispetto alla base d'asta.</t>
  </si>
  <si>
    <t>Man weist darauf hin, dass unter sonstigem Ausschluss ein Abschlag geboten werden muss.</t>
  </si>
  <si>
    <t xml:space="preserve">AUTONOME PROVINZ BOZEN - SÜDTIROL
11. Hochbau und technischer Dienst
Umbau und Erweiterung 
Krankenhaus Bozen
</t>
  </si>
  <si>
    <t>PROVINCIA AUTONOMA DI BOLZANO - ALTO ADIGE
11. Edilizia e servizio tecnico
Ristrutturazione e  ampliamento 
dell´ospedale di Bolzano</t>
  </si>
  <si>
    <t>Einheitspreis Ausschreibung (ohne MwSt.)
Prezzo unitario a base d'asta  (senza IVA)</t>
  </si>
  <si>
    <t>gebotener Einheitspreis (ohne MwSt.)
Prezzo unitario offerto (senza IVA)</t>
  </si>
  <si>
    <t xml:space="preserve">Ausschreibungscode / Codice GARA AOV/SUA-L       </t>
  </si>
  <si>
    <t>Betrag der Ausschreibung inklusive Sicherheitskosten und Personalkosten in Euro</t>
  </si>
  <si>
    <t>Importo in euro a base d'asta compreso di costi della sicurezza e oneri per personale</t>
  </si>
  <si>
    <t xml:space="preserve">Betrag der Sicherheitskosten in Euro </t>
  </si>
  <si>
    <t>Importo in euro costi della sicurezza</t>
  </si>
  <si>
    <t>Betrag der Ausschreibung ohne Sicherheitskosten in Euro</t>
  </si>
  <si>
    <t>Importo in euro a base d'asta senza costi della sicurezza</t>
  </si>
  <si>
    <t>gebotener Betrag ohne Sicherheitskosten / importo offerto al netto dei costi della sicurezza</t>
  </si>
  <si>
    <t>Sicherheitskosten / costi della sicurezza</t>
  </si>
  <si>
    <t>vom Bieter angegebener Stundenlohn laut Art. 95 Abs. 10 GvD 50/2016 betreffend die  Ausführung  der Leistungen der Ausschreibung
Costo orario indicato dall'offerente ai sensi dell'art. 95 comma 10 D.Lgs. 50/2016 per le attività rigardanti la gara</t>
  </si>
  <si>
    <t>COMPUTERTOMOGRAPH
TOMOGRAFO COMPUTERIZZATO</t>
  </si>
  <si>
    <t>Stk.
Nr.</t>
  </si>
  <si>
    <t>474.116a</t>
  </si>
  <si>
    <t>474.116b</t>
  </si>
  <si>
    <t>474.116c</t>
  </si>
  <si>
    <t>im Ganzen (nicht nach Mass)
a corpo</t>
  </si>
  <si>
    <t>ANGIOGRAPHISCHER INJEKTOR
INIETTORE ANGIOGRAFICO</t>
  </si>
  <si>
    <t>CLIENT-SERVER SYSTEM ZUR NACHEARBEITUNG
SISTEMA CLIENT-SERVER PER LA POST-ELABORAZIONE</t>
  </si>
  <si>
    <t xml:space="preserve">474.INT.A </t>
  </si>
  <si>
    <t>474.INT.B</t>
  </si>
  <si>
    <t>474.INT.C</t>
  </si>
  <si>
    <t>INTEGRATION DER LIEFERUNG MIT DEM PROJEKT DER ELEKTRISCHEN ANLAGEN
INTEGRAZIONE DELLA FORNITURA CON IL PROGETTO DEGLI IMPIANTI ELETTRICI</t>
  </si>
  <si>
    <t>INTEGRATION DER LIEFERUNG MIT DEM PROJEKT DER ARCHITEKTUR
INTEGRAZIONE DELLA FORNITURA CON IL PROGETTO DELL'ARCHITETTURA</t>
  </si>
  <si>
    <t>INTEGRATION DER LIEFERUNG MIT DEM PROJEKT DER MECHANISCHEN ANLAGEN 
INTEGRAZIONE DELLA FORNITURA CON IL PROGETTO DEGLI IMPIANTI MECCANICI</t>
  </si>
  <si>
    <t xml:space="preserve">3. Eingabe der jährlichen anfallenden Kosten für einen Wartungsdienst und technischen Support ("Full-Risk Vertrag") für alle angebotenen Positionen. Es wird darauf hingewiesen, dass die angegebene Gebühr nicht der wirtschaftlichen Bewertung unterliegt. Der erklärte Betrag ist für den Auftragnehmer bindend, sollte sich die Verwaltung für den Abschluss des "Full-Risk Vertrages" nach Ablauf der gesetzlich vorgeschriebenen Garantie entscheiden. Die jährlichen Kosten  dürfen den Betrag von € 115.000 nicht überschreiten (entspricht 10% des Ausschreibungsbetrages inklusive Sicherheitskosten). Sollte kein Betrag angegeben sein oder es wird ein höherer Betrag angegeben, wird der Betrag für die Gebühr von 10% des Zuschlagsbetrages angewandt. </t>
  </si>
  <si>
    <t xml:space="preserve">3. Inserire il canone annuo per il servizio di manutenzione / assistenza tecnica ("manutenzione full-risk") per tutte le posizioni offerte. Si fa presente che il canone dichiarato non sarà oggetto di valutazione economica, l'importo dichiarato sarà vincolante per l'aggiudicatario nel caso in cui l'amministrazione decida di sottoscrivere il contratto di "manutenzione full-risk" post garanzia. Il canone annuo non potrà essere superiore a € 115.000 (corrispondente al 10% dell'importo a base d'asta compresi costi della sicurezza). Se non verrà indicato alcun importo o se verrà indicato un importo maggiore, varrà come canone l'importo corrispondente al 10% del valore di aggiudicazione. </t>
  </si>
  <si>
    <t>006/2019 - KH BZ TAC</t>
  </si>
  <si>
    <t>7825964DC8</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</si>
</sst>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0_ ;\-#,##0.00\ "/>
    <numFmt numFmtId="173" formatCode="&quot;Ja&quot;;&quot;Ja&quot;;&quot;Nein&quot;"/>
    <numFmt numFmtId="174" formatCode="&quot;Wahr&quot;;&quot;Wahr&quot;;&quot;Falsch&quot;"/>
    <numFmt numFmtId="175" formatCode="&quot;Ein&quot;;&quot;Ein&quot;;&quot;Aus&quot;"/>
    <numFmt numFmtId="176" formatCode="[$€-2]\ #,##0.00_);[Red]\([$€-2]\ #,##0.00\)"/>
    <numFmt numFmtId="177" formatCode="#,##0.00\ _€"/>
    <numFmt numFmtId="178" formatCode="#,##0.00\ &quot;€&quot;"/>
    <numFmt numFmtId="179" formatCode="&quot;Sì&quot;;&quot;Sì&quot;;&quot;No&quot;"/>
    <numFmt numFmtId="180" formatCode="&quot;Vero&quot;;&quot;Vero&quot;;&quot;Falso&quot;"/>
    <numFmt numFmtId="181" formatCode="&quot;Attivo&quot;;&quot;Attivo&quot;;&quot;Inattivo&quot;"/>
    <numFmt numFmtId="182" formatCode="[$€-2]\ #.##000_);[Red]\([$€-2]\ #.##000\)"/>
    <numFmt numFmtId="183" formatCode="_-* #,##0.00\ [$€-410]_-;\-* #,##0.00\ [$€-410]_-;_-* &quot;-&quot;??\ [$€-410]_-;_-@_-"/>
    <numFmt numFmtId="184" formatCode="_-* #,##0.000000\ [$€-410]_-;\-* #,##0.000000\ [$€-410]_-;_-* &quot;-&quot;??????\ [$€-410]_-;_-@_-"/>
    <numFmt numFmtId="185" formatCode="0.0000%"/>
  </numFmts>
  <fonts count="59">
    <font>
      <sz val="10"/>
      <name val="Arial"/>
      <family val="0"/>
    </font>
    <font>
      <sz val="8"/>
      <name val="Arial"/>
      <family val="2"/>
    </font>
    <font>
      <b/>
      <sz val="14"/>
      <name val="Arial"/>
      <family val="2"/>
    </font>
    <font>
      <b/>
      <sz val="9"/>
      <name val="Arial"/>
      <family val="2"/>
    </font>
    <font>
      <sz val="9"/>
      <name val="Arial"/>
      <family val="2"/>
    </font>
    <font>
      <b/>
      <sz val="10"/>
      <name val="Arial"/>
      <family val="2"/>
    </font>
    <font>
      <b/>
      <sz val="10"/>
      <color indexed="10"/>
      <name val="Arial"/>
      <family val="2"/>
    </font>
    <font>
      <vertAlign val="superscript"/>
      <sz val="12"/>
      <name val="Arial"/>
      <family val="2"/>
    </font>
    <font>
      <vertAlign val="superscript"/>
      <sz val="16"/>
      <name val="Arial"/>
      <family val="2"/>
    </font>
    <font>
      <b/>
      <sz val="8"/>
      <name val="Arial"/>
      <family val="2"/>
    </font>
    <font>
      <i/>
      <sz val="8"/>
      <name val="Arial"/>
      <family val="2"/>
    </font>
    <font>
      <sz val="12"/>
      <name val="Arial"/>
      <family val="2"/>
    </font>
    <font>
      <sz val="10"/>
      <color indexed="10"/>
      <name val="Arial"/>
      <family val="2"/>
    </font>
    <font>
      <i/>
      <sz val="10"/>
      <name val="Arial"/>
      <family val="2"/>
    </font>
    <font>
      <b/>
      <i/>
      <sz val="8"/>
      <name val="Arial"/>
      <family val="2"/>
    </font>
    <font>
      <sz val="14"/>
      <name val="Arial"/>
      <family val="2"/>
    </font>
    <font>
      <b/>
      <sz val="10"/>
      <color indexed="17"/>
      <name val="Arial"/>
      <family val="2"/>
    </font>
    <font>
      <b/>
      <i/>
      <sz val="12"/>
      <color indexed="10"/>
      <name val="Arial"/>
      <family val="2"/>
    </font>
    <font>
      <b/>
      <sz val="14"/>
      <color indexed="10"/>
      <name val="Arial"/>
      <family val="2"/>
    </font>
    <font>
      <b/>
      <sz val="10"/>
      <color indexed="14"/>
      <name val="Arial"/>
      <family val="2"/>
    </font>
    <font>
      <b/>
      <sz val="12"/>
      <name val="Arial"/>
      <family val="2"/>
    </font>
    <font>
      <b/>
      <u val="single"/>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9"/>
        <bgColor indexed="64"/>
      </patternFill>
    </fill>
    <fill>
      <patternFill patternType="solid">
        <fgColor indexed="23"/>
        <bgColor indexed="64"/>
      </patternFill>
    </fill>
    <fill>
      <patternFill patternType="solid">
        <fgColor indexed="42"/>
        <bgColor indexed="64"/>
      </patternFill>
    </fill>
    <fill>
      <patternFill patternType="solid">
        <fgColor indexed="5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1" applyNumberFormat="0" applyAlignment="0" applyProtection="0"/>
    <xf numFmtId="0" fontId="43" fillId="0" borderId="2" applyNumberFormat="0" applyFill="0" applyAlignment="0" applyProtection="0"/>
    <xf numFmtId="0" fontId="44" fillId="21" borderId="3" applyNumberFormat="0" applyAlignment="0" applyProtection="0"/>
    <xf numFmtId="0" fontId="45" fillId="0" borderId="0" applyNumberFormat="0" applyFill="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6"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7" fillId="2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0" borderId="0">
      <alignment/>
      <protection/>
    </xf>
    <xf numFmtId="0" fontId="0" fillId="30" borderId="4" applyNumberFormat="0" applyFont="0" applyAlignment="0" applyProtection="0"/>
    <xf numFmtId="0" fontId="48" fillId="20" borderId="5" applyNumberFormat="0" applyAlignment="0" applyProtection="0"/>
    <xf numFmtId="9" fontId="0" fillId="0" borderId="0" applyFont="0" applyFill="0" applyBorder="0" applyAlignment="0" applyProtection="0"/>
    <xf numFmtId="9" fontId="4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31" borderId="0" applyNumberFormat="0" applyBorder="0" applyAlignment="0" applyProtection="0"/>
    <xf numFmtId="0" fontId="57"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50">
    <xf numFmtId="0" fontId="0" fillId="0" borderId="0" xfId="0" applyAlignment="1">
      <alignment/>
    </xf>
    <xf numFmtId="0" fontId="5" fillId="0" borderId="0" xfId="0" applyFont="1" applyAlignment="1">
      <alignment vertical="center" wrapText="1"/>
    </xf>
    <xf numFmtId="0" fontId="0" fillId="0" borderId="0" xfId="0" applyFont="1" applyAlignment="1" applyProtection="1">
      <alignment/>
      <protection locked="0"/>
    </xf>
    <xf numFmtId="0" fontId="0" fillId="0" borderId="0" xfId="0" applyFont="1" applyAlignment="1">
      <alignment horizontal="center" vertical="center" wrapText="1"/>
    </xf>
    <xf numFmtId="0" fontId="5" fillId="0" borderId="0" xfId="0" applyFont="1" applyAlignment="1">
      <alignment horizontal="center" vertical="center" wrapText="1"/>
    </xf>
    <xf numFmtId="0" fontId="2" fillId="0" borderId="0" xfId="0" applyFont="1" applyAlignment="1">
      <alignment horizontal="center"/>
    </xf>
    <xf numFmtId="0" fontId="2" fillId="0" borderId="10" xfId="0" applyFont="1" applyBorder="1" applyAlignment="1">
      <alignment horizontal="center"/>
    </xf>
    <xf numFmtId="0" fontId="0" fillId="0" borderId="0" xfId="0" applyFont="1" applyAlignment="1">
      <alignment/>
    </xf>
    <xf numFmtId="0" fontId="5" fillId="0" borderId="11" xfId="0" applyFont="1" applyBorder="1" applyAlignment="1">
      <alignment vertical="center" wrapText="1"/>
    </xf>
    <xf numFmtId="0" fontId="5" fillId="0" borderId="0" xfId="0" applyFont="1" applyAlignment="1">
      <alignment horizontal="center"/>
    </xf>
    <xf numFmtId="0" fontId="5" fillId="0" borderId="12" xfId="0" applyFont="1" applyBorder="1" applyAlignment="1">
      <alignment horizontal="center" vertical="center" wrapText="1"/>
    </xf>
    <xf numFmtId="0" fontId="0" fillId="0" borderId="0" xfId="0" applyFont="1" applyAlignment="1">
      <alignment horizontal="left" vertical="center"/>
    </xf>
    <xf numFmtId="4" fontId="0" fillId="0" borderId="0" xfId="0" applyNumberFormat="1" applyFont="1" applyAlignment="1">
      <alignment horizontal="center" vertical="center"/>
    </xf>
    <xf numFmtId="0" fontId="0" fillId="0" borderId="0" xfId="0" applyFont="1" applyAlignment="1">
      <alignment horizontal="left"/>
    </xf>
    <xf numFmtId="0" fontId="2" fillId="0" borderId="0" xfId="0" applyFont="1" applyAlignment="1">
      <alignment horizontal="center" vertical="center"/>
    </xf>
    <xf numFmtId="4" fontId="0" fillId="0" borderId="0" xfId="0" applyNumberFormat="1" applyFont="1" applyAlignment="1" applyProtection="1">
      <alignment vertical="center"/>
      <protection locked="0"/>
    </xf>
    <xf numFmtId="0" fontId="5" fillId="0" borderId="0" xfId="0" applyFont="1" applyAlignment="1" applyProtection="1">
      <alignment/>
      <protection locked="0"/>
    </xf>
    <xf numFmtId="0" fontId="8" fillId="0" borderId="0" xfId="0" applyFont="1" applyAlignment="1">
      <alignment horizontal="left" wrapText="1"/>
    </xf>
    <xf numFmtId="172" fontId="9" fillId="33" borderId="13" xfId="0" applyNumberFormat="1" applyFont="1" applyFill="1" applyBorder="1" applyAlignment="1">
      <alignment horizontal="center" vertical="center"/>
    </xf>
    <xf numFmtId="172" fontId="9" fillId="0" borderId="13" xfId="0" applyNumberFormat="1" applyFont="1" applyBorder="1" applyAlignment="1">
      <alignment horizontal="center" vertical="center"/>
    </xf>
    <xf numFmtId="172" fontId="9" fillId="0" borderId="0" xfId="0" applyNumberFormat="1" applyFont="1" applyAlignment="1">
      <alignment horizontal="center" vertical="center"/>
    </xf>
    <xf numFmtId="0" fontId="9" fillId="0" borderId="0" xfId="0" applyFont="1" applyAlignment="1">
      <alignment horizontal="left" vertical="center" wrapText="1"/>
    </xf>
    <xf numFmtId="0" fontId="5" fillId="0" borderId="0" xfId="0" applyFont="1" applyAlignment="1">
      <alignment horizontal="left" vertical="center"/>
    </xf>
    <xf numFmtId="4" fontId="0" fillId="0" borderId="0" xfId="0" applyNumberFormat="1" applyFont="1" applyAlignment="1">
      <alignment horizontal="left" vertical="center"/>
    </xf>
    <xf numFmtId="4" fontId="1" fillId="33" borderId="13" xfId="0" applyNumberFormat="1" applyFont="1" applyFill="1" applyBorder="1" applyAlignment="1">
      <alignment horizontal="center" vertical="center" wrapText="1"/>
    </xf>
    <xf numFmtId="0" fontId="0" fillId="0" borderId="0" xfId="0" applyFont="1" applyAlignment="1" applyProtection="1">
      <alignment horizontal="center" vertical="center" wrapText="1"/>
      <protection locked="0"/>
    </xf>
    <xf numFmtId="0" fontId="0" fillId="0" borderId="0" xfId="0" applyFont="1" applyAlignment="1" applyProtection="1">
      <alignment horizontal="left"/>
      <protection locked="0"/>
    </xf>
    <xf numFmtId="0" fontId="12" fillId="0" borderId="0" xfId="0" applyFont="1" applyAlignment="1">
      <alignment horizontal="left" vertical="center" wrapText="1"/>
    </xf>
    <xf numFmtId="0" fontId="9"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0" fillId="34" borderId="0" xfId="0" applyFont="1" applyFill="1" applyAlignment="1" applyProtection="1">
      <alignment horizontal="left"/>
      <protection locked="0"/>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left" vertical="center" wrapText="1"/>
    </xf>
    <xf numFmtId="0" fontId="6" fillId="0" borderId="0" xfId="0" applyFont="1" applyAlignment="1">
      <alignment horizontal="left" vertical="center"/>
    </xf>
    <xf numFmtId="0" fontId="6" fillId="0" borderId="21" xfId="0" applyFont="1" applyBorder="1" applyAlignment="1">
      <alignment horizontal="left" vertical="center"/>
    </xf>
    <xf numFmtId="0" fontId="12" fillId="0" borderId="0" xfId="0" applyFont="1" applyAlignment="1" applyProtection="1">
      <alignment/>
      <protection locked="0"/>
    </xf>
    <xf numFmtId="4" fontId="9" fillId="35" borderId="13" xfId="0" applyNumberFormat="1" applyFont="1" applyFill="1" applyBorder="1" applyAlignment="1" applyProtection="1">
      <alignment horizontal="center" vertical="center"/>
      <protection hidden="1" locked="0"/>
    </xf>
    <xf numFmtId="0" fontId="0" fillId="0" borderId="11" xfId="0" applyFont="1" applyBorder="1" applyAlignment="1">
      <alignment/>
    </xf>
    <xf numFmtId="0" fontId="8" fillId="0" borderId="0" xfId="0" applyFont="1" applyAlignment="1">
      <alignment horizontal="center" wrapText="1"/>
    </xf>
    <xf numFmtId="0" fontId="1" fillId="0" borderId="13" xfId="0" applyFont="1" applyBorder="1" applyAlignment="1">
      <alignment horizontal="center" vertical="center"/>
    </xf>
    <xf numFmtId="4" fontId="12" fillId="0" borderId="0" xfId="0" applyNumberFormat="1" applyFont="1" applyAlignment="1">
      <alignment horizontal="center" vertical="center"/>
    </xf>
    <xf numFmtId="0" fontId="9" fillId="0" borderId="0" xfId="0" applyFont="1" applyAlignment="1">
      <alignment horizontal="center" vertical="center" wrapText="1"/>
    </xf>
    <xf numFmtId="4" fontId="9" fillId="0" borderId="0" xfId="0" applyNumberFormat="1" applyFont="1" applyAlignment="1">
      <alignment horizontal="center" vertical="center"/>
    </xf>
    <xf numFmtId="0" fontId="0" fillId="0" borderId="0" xfId="0" applyAlignment="1">
      <alignment horizontal="center" vertical="center"/>
    </xf>
    <xf numFmtId="0" fontId="58" fillId="0" borderId="0" xfId="0" applyFont="1" applyAlignment="1" applyProtection="1">
      <alignment/>
      <protection locked="0"/>
    </xf>
    <xf numFmtId="0" fontId="0" fillId="0" borderId="0" xfId="0" applyFont="1" applyAlignment="1">
      <alignment horizontal="center" vertical="center"/>
    </xf>
    <xf numFmtId="0" fontId="1" fillId="0" borderId="14" xfId="0" applyFont="1" applyBorder="1" applyAlignment="1">
      <alignment vertical="center" wrapText="1"/>
    </xf>
    <xf numFmtId="0" fontId="1" fillId="0" borderId="13" xfId="0" applyFont="1" applyBorder="1" applyAlignment="1">
      <alignment horizontal="center" vertical="center" wrapText="1"/>
    </xf>
    <xf numFmtId="3" fontId="1" fillId="0" borderId="13" xfId="0" applyNumberFormat="1" applyFont="1" applyBorder="1" applyAlignment="1">
      <alignment horizontal="left" vertical="center"/>
    </xf>
    <xf numFmtId="0" fontId="1" fillId="33" borderId="14" xfId="0" applyFont="1" applyFill="1" applyBorder="1" applyAlignment="1" applyProtection="1">
      <alignment horizontal="center" vertical="center"/>
      <protection locked="0"/>
    </xf>
    <xf numFmtId="0" fontId="1" fillId="33" borderId="15" xfId="0" applyFont="1" applyFill="1" applyBorder="1" applyAlignment="1" applyProtection="1">
      <alignment horizontal="center" vertical="center"/>
      <protection locked="0"/>
    </xf>
    <xf numFmtId="0" fontId="1" fillId="33" borderId="16" xfId="0" applyFont="1" applyFill="1" applyBorder="1" applyAlignment="1" applyProtection="1">
      <alignment horizontal="center" vertical="center"/>
      <protection locked="0"/>
    </xf>
    <xf numFmtId="4" fontId="9" fillId="12" borderId="13" xfId="0" applyNumberFormat="1" applyFont="1" applyFill="1" applyBorder="1" applyAlignment="1">
      <alignment horizontal="center" vertical="center"/>
    </xf>
    <xf numFmtId="4" fontId="9" fillId="12" borderId="13" xfId="0" applyNumberFormat="1" applyFont="1" applyFill="1" applyBorder="1" applyAlignment="1">
      <alignment horizontal="center" vertical="center"/>
    </xf>
    <xf numFmtId="172" fontId="10" fillId="0" borderId="13" xfId="0" applyNumberFormat="1" applyFont="1" applyBorder="1" applyAlignment="1">
      <alignment horizontal="center" vertical="center"/>
    </xf>
    <xf numFmtId="0" fontId="10" fillId="33" borderId="14" xfId="0" applyFont="1" applyFill="1" applyBorder="1" applyAlignment="1" applyProtection="1">
      <alignment horizontal="center" vertical="center" wrapText="1"/>
      <protection locked="0"/>
    </xf>
    <xf numFmtId="0" fontId="10" fillId="33" borderId="15" xfId="0" applyFont="1" applyFill="1" applyBorder="1" applyAlignment="1" applyProtection="1">
      <alignment horizontal="center" vertical="center" wrapText="1"/>
      <protection locked="0"/>
    </xf>
    <xf numFmtId="0" fontId="10" fillId="33" borderId="16" xfId="0" applyFont="1" applyFill="1" applyBorder="1" applyAlignment="1" applyProtection="1">
      <alignment horizontal="center" vertical="center" wrapText="1"/>
      <protection locked="0"/>
    </xf>
    <xf numFmtId="4" fontId="9" fillId="35" borderId="13" xfId="0" applyNumberFormat="1" applyFont="1" applyFill="1" applyBorder="1" applyAlignment="1" applyProtection="1">
      <alignment horizontal="center" vertical="center"/>
      <protection locked="0"/>
    </xf>
    <xf numFmtId="0" fontId="0" fillId="35" borderId="13" xfId="0" applyFont="1" applyFill="1" applyBorder="1" applyAlignment="1" applyProtection="1">
      <alignment horizontal="center" vertical="center"/>
      <protection locked="0"/>
    </xf>
    <xf numFmtId="0" fontId="10" fillId="33" borderId="14" xfId="0" applyFont="1" applyFill="1" applyBorder="1" applyAlignment="1" applyProtection="1">
      <alignment horizontal="center" vertical="center" wrapText="1"/>
      <protection locked="0"/>
    </xf>
    <xf numFmtId="0" fontId="10" fillId="33" borderId="15" xfId="0" applyFont="1" applyFill="1" applyBorder="1" applyAlignment="1" applyProtection="1">
      <alignment horizontal="center" vertical="center" wrapText="1"/>
      <protection locked="0"/>
    </xf>
    <xf numFmtId="0" fontId="10" fillId="33" borderId="16" xfId="0" applyFont="1" applyFill="1" applyBorder="1" applyAlignment="1" applyProtection="1">
      <alignment horizontal="center" vertical="center" wrapText="1"/>
      <protection locked="0"/>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2" fillId="36" borderId="22" xfId="0" applyFont="1" applyFill="1" applyBorder="1" applyAlignment="1">
      <alignment horizontal="center" vertical="center"/>
    </xf>
    <xf numFmtId="0" fontId="2" fillId="36" borderId="23" xfId="0" applyFont="1" applyFill="1" applyBorder="1" applyAlignment="1">
      <alignment horizontal="center" vertical="center"/>
    </xf>
    <xf numFmtId="0" fontId="2" fillId="36" borderId="24" xfId="0" applyFont="1" applyFill="1" applyBorder="1" applyAlignment="1">
      <alignment horizontal="center" vertical="center"/>
    </xf>
    <xf numFmtId="0" fontId="18" fillId="36" borderId="23" xfId="0" applyFont="1" applyFill="1" applyBorder="1" applyAlignment="1">
      <alignment horizontal="center" vertical="center"/>
    </xf>
    <xf numFmtId="0" fontId="18" fillId="36" borderId="24" xfId="0" applyFont="1" applyFill="1" applyBorder="1" applyAlignment="1">
      <alignment horizontal="center" vertical="center"/>
    </xf>
    <xf numFmtId="0" fontId="7" fillId="34" borderId="0" xfId="0" applyFont="1" applyFill="1" applyAlignment="1">
      <alignment wrapText="1"/>
    </xf>
    <xf numFmtId="0" fontId="0" fillId="0" borderId="0" xfId="0" applyFont="1" applyAlignment="1" applyProtection="1">
      <alignment horizontal="center" vertical="center" wrapText="1"/>
      <protection locked="0"/>
    </xf>
    <xf numFmtId="0" fontId="7" fillId="34" borderId="25" xfId="0" applyFont="1" applyFill="1" applyBorder="1" applyAlignment="1">
      <alignment horizontal="left" wrapText="1"/>
    </xf>
    <xf numFmtId="0" fontId="7" fillId="34" borderId="12" xfId="0" applyFont="1" applyFill="1" applyBorder="1" applyAlignment="1">
      <alignment horizontal="left" wrapText="1"/>
    </xf>
    <xf numFmtId="0" fontId="0" fillId="0" borderId="12" xfId="0" applyFont="1" applyBorder="1" applyAlignment="1" applyProtection="1">
      <alignment horizontal="center" vertical="center" wrapText="1"/>
      <protection locked="0"/>
    </xf>
    <xf numFmtId="0" fontId="0" fillId="0" borderId="26" xfId="0" applyFont="1" applyBorder="1" applyAlignment="1" applyProtection="1">
      <alignment horizontal="center" vertical="center" wrapText="1"/>
      <protection locked="0"/>
    </xf>
    <xf numFmtId="0" fontId="10" fillId="0" borderId="0" xfId="0" applyFont="1" applyAlignment="1">
      <alignment vertical="center" wrapText="1"/>
    </xf>
    <xf numFmtId="0" fontId="10" fillId="0" borderId="0" xfId="0" applyFont="1" applyAlignment="1">
      <alignment vertical="center"/>
    </xf>
    <xf numFmtId="0" fontId="2" fillId="0" borderId="13" xfId="0" applyFont="1" applyBorder="1" applyAlignment="1">
      <alignment horizontal="center" vertical="center"/>
    </xf>
    <xf numFmtId="0" fontId="15" fillId="0" borderId="13" xfId="0" applyFont="1" applyBorder="1" applyAlignment="1">
      <alignment horizontal="center" vertical="center"/>
    </xf>
    <xf numFmtId="0" fontId="1" fillId="33" borderId="14" xfId="0" applyFont="1" applyFill="1" applyBorder="1" applyAlignment="1" applyProtection="1">
      <alignment horizontal="center" vertical="center"/>
      <protection locked="0"/>
    </xf>
    <xf numFmtId="0" fontId="1" fillId="33" borderId="15" xfId="0" applyFont="1" applyFill="1" applyBorder="1" applyAlignment="1" applyProtection="1">
      <alignment horizontal="center" vertical="center"/>
      <protection locked="0"/>
    </xf>
    <xf numFmtId="0" fontId="1" fillId="33" borderId="16" xfId="0" applyFont="1" applyFill="1" applyBorder="1" applyAlignment="1" applyProtection="1">
      <alignment horizontal="center" vertical="center"/>
      <protection locked="0"/>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3"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3" xfId="0" applyFont="1" applyBorder="1" applyAlignment="1">
      <alignment horizontal="left" vertical="center" wrapText="1"/>
    </xf>
    <xf numFmtId="0" fontId="5" fillId="0" borderId="13" xfId="0" applyFont="1" applyBorder="1" applyAlignment="1">
      <alignment horizontal="left" vertical="center"/>
    </xf>
    <xf numFmtId="0" fontId="7" fillId="34" borderId="27" xfId="0" applyFont="1" applyFill="1" applyBorder="1" applyAlignment="1">
      <alignment horizontal="left" wrapText="1"/>
    </xf>
    <xf numFmtId="0" fontId="7" fillId="34" borderId="0" xfId="0" applyFont="1" applyFill="1" applyAlignment="1">
      <alignment horizontal="left" wrapText="1"/>
    </xf>
    <xf numFmtId="0" fontId="0" fillId="0" borderId="11" xfId="0" applyFont="1" applyBorder="1" applyAlignment="1" applyProtection="1">
      <alignment horizontal="center" vertical="center" wrapText="1"/>
      <protection locked="0"/>
    </xf>
    <xf numFmtId="0" fontId="7" fillId="34" borderId="28" xfId="0" applyFont="1" applyFill="1" applyBorder="1" applyAlignment="1">
      <alignment horizontal="left" wrapText="1"/>
    </xf>
    <xf numFmtId="0" fontId="7" fillId="34" borderId="10" xfId="0" applyFont="1" applyFill="1" applyBorder="1" applyAlignment="1">
      <alignment horizontal="left" wrapText="1"/>
    </xf>
    <xf numFmtId="0" fontId="0" fillId="0" borderId="10" xfId="0" applyFont="1" applyBorder="1" applyAlignment="1" applyProtection="1">
      <alignment horizontal="center" vertical="center" wrapText="1"/>
      <protection locked="0"/>
    </xf>
    <xf numFmtId="0" fontId="0" fillId="0" borderId="29" xfId="0" applyFont="1" applyBorder="1" applyAlignment="1" applyProtection="1">
      <alignment horizontal="center" vertical="center" wrapText="1"/>
      <protection locked="0"/>
    </xf>
    <xf numFmtId="0" fontId="9" fillId="0" borderId="13" xfId="0" applyFont="1" applyBorder="1" applyAlignment="1">
      <alignment horizontal="left" vertical="center" wrapText="1"/>
    </xf>
    <xf numFmtId="0" fontId="10" fillId="0" borderId="0" xfId="0" applyFont="1" applyAlignment="1">
      <alignment horizontal="left" vertical="center" wrapText="1"/>
    </xf>
    <xf numFmtId="0" fontId="20" fillId="34" borderId="13" xfId="0" applyFont="1" applyFill="1" applyBorder="1" applyAlignment="1">
      <alignment horizontal="center" vertical="center" wrapText="1"/>
    </xf>
    <xf numFmtId="0" fontId="5" fillId="34" borderId="13" xfId="0" applyFont="1" applyFill="1" applyBorder="1" applyAlignment="1">
      <alignment horizontal="center" vertical="center"/>
    </xf>
    <xf numFmtId="0" fontId="17" fillId="0" borderId="0" xfId="0" applyFont="1" applyAlignment="1">
      <alignment horizontal="center" vertical="center" wrapText="1"/>
    </xf>
    <xf numFmtId="0" fontId="0" fillId="0" borderId="13" xfId="0" applyBorder="1" applyAlignment="1">
      <alignment/>
    </xf>
    <xf numFmtId="0" fontId="7" fillId="0" borderId="0" xfId="0" applyFont="1" applyAlignment="1">
      <alignment wrapText="1"/>
    </xf>
    <xf numFmtId="0" fontId="0" fillId="0" borderId="0" xfId="0" applyAlignment="1">
      <alignment wrapText="1"/>
    </xf>
    <xf numFmtId="0" fontId="0" fillId="0" borderId="23" xfId="0" applyFont="1" applyBorder="1" applyAlignment="1" applyProtection="1">
      <alignment horizontal="center" vertical="center" wrapText="1"/>
      <protection locked="0"/>
    </xf>
    <xf numFmtId="0" fontId="0" fillId="0" borderId="24" xfId="0" applyFont="1" applyBorder="1" applyAlignment="1" applyProtection="1">
      <alignment horizontal="center" vertical="center" wrapText="1"/>
      <protection locked="0"/>
    </xf>
    <xf numFmtId="0" fontId="7" fillId="34" borderId="22" xfId="0" applyFont="1" applyFill="1" applyBorder="1" applyAlignment="1">
      <alignment wrapText="1"/>
    </xf>
    <xf numFmtId="0" fontId="7" fillId="34" borderId="23" xfId="0" applyFont="1" applyFill="1" applyBorder="1" applyAlignment="1">
      <alignment wrapText="1"/>
    </xf>
    <xf numFmtId="0" fontId="11" fillId="0" borderId="10" xfId="0" applyFont="1" applyBorder="1" applyAlignment="1">
      <alignment horizontal="center" vertical="center" wrapText="1"/>
    </xf>
    <xf numFmtId="4" fontId="5" fillId="37" borderId="30" xfId="0" applyNumberFormat="1" applyFont="1" applyFill="1" applyBorder="1" applyAlignment="1">
      <alignment horizontal="center" vertical="center"/>
    </xf>
    <xf numFmtId="4" fontId="5" fillId="37" borderId="31" xfId="0" applyNumberFormat="1" applyFont="1" applyFill="1" applyBorder="1" applyAlignment="1">
      <alignment horizontal="center" vertical="center"/>
    </xf>
    <xf numFmtId="0" fontId="2" fillId="0" borderId="0" xfId="0" applyFont="1" applyAlignment="1">
      <alignment horizontal="center" vertical="center"/>
    </xf>
    <xf numFmtId="0" fontId="0" fillId="0" borderId="0" xfId="0" applyFont="1" applyAlignment="1">
      <alignment horizontal="left" vertical="center"/>
    </xf>
    <xf numFmtId="0" fontId="5" fillId="0" borderId="0" xfId="0" applyFont="1" applyAlignment="1">
      <alignment horizontal="left" vertical="center"/>
    </xf>
    <xf numFmtId="4" fontId="5" fillId="37" borderId="32" xfId="0" applyNumberFormat="1" applyFont="1" applyFill="1" applyBorder="1" applyAlignment="1">
      <alignment horizontal="center" vertical="center"/>
    </xf>
    <xf numFmtId="0" fontId="3" fillId="0" borderId="0" xfId="0" applyFont="1" applyAlignment="1">
      <alignment horizontal="center" vertical="center" wrapText="1"/>
    </xf>
    <xf numFmtId="0" fontId="4" fillId="0" borderId="0" xfId="0" applyFont="1" applyAlignment="1">
      <alignment/>
    </xf>
    <xf numFmtId="0" fontId="3" fillId="0" borderId="0" xfId="0" applyFont="1" applyAlignment="1">
      <alignment/>
    </xf>
    <xf numFmtId="0" fontId="5" fillId="38" borderId="30" xfId="0" applyFont="1" applyFill="1" applyBorder="1" applyAlignment="1">
      <alignment horizontal="center" vertical="center" wrapText="1"/>
    </xf>
    <xf numFmtId="0" fontId="5" fillId="38" borderId="32" xfId="0" applyFont="1" applyFill="1" applyBorder="1" applyAlignment="1">
      <alignment horizontal="center" vertical="center" wrapText="1"/>
    </xf>
    <xf numFmtId="0" fontId="5" fillId="38" borderId="31" xfId="0" applyFont="1" applyFill="1" applyBorder="1" applyAlignment="1">
      <alignment horizontal="center" vertical="center" wrapText="1"/>
    </xf>
    <xf numFmtId="0" fontId="5" fillId="0" borderId="0" xfId="0" applyFont="1" applyAlignment="1">
      <alignment horizontal="left"/>
    </xf>
    <xf numFmtId="0" fontId="5" fillId="37" borderId="33" xfId="0" applyFont="1" applyFill="1" applyBorder="1" applyAlignment="1" applyProtection="1">
      <alignment horizontal="center" wrapText="1"/>
      <protection locked="0"/>
    </xf>
    <xf numFmtId="0" fontId="5" fillId="37" borderId="34" xfId="0" applyFont="1" applyFill="1" applyBorder="1" applyAlignment="1" applyProtection="1">
      <alignment horizontal="center" wrapText="1"/>
      <protection locked="0"/>
    </xf>
    <xf numFmtId="0" fontId="5" fillId="37" borderId="35" xfId="0" applyFont="1" applyFill="1" applyBorder="1" applyAlignment="1" applyProtection="1">
      <alignment horizontal="center" wrapText="1"/>
      <protection locked="0"/>
    </xf>
    <xf numFmtId="0" fontId="5" fillId="37" borderId="33" xfId="0" applyFont="1" applyFill="1" applyBorder="1" applyAlignment="1" applyProtection="1">
      <alignment horizontal="center"/>
      <protection locked="0"/>
    </xf>
    <xf numFmtId="0" fontId="5" fillId="37" borderId="34" xfId="0" applyFont="1" applyFill="1" applyBorder="1" applyAlignment="1" applyProtection="1">
      <alignment horizontal="center"/>
      <protection locked="0"/>
    </xf>
    <xf numFmtId="0" fontId="5" fillId="37" borderId="35" xfId="0" applyFont="1" applyFill="1" applyBorder="1" applyAlignment="1" applyProtection="1">
      <alignment horizontal="center"/>
      <protection locked="0"/>
    </xf>
    <xf numFmtId="0" fontId="5" fillId="37" borderId="33" xfId="0" applyFont="1" applyFill="1" applyBorder="1" applyAlignment="1">
      <alignment horizontal="center"/>
    </xf>
    <xf numFmtId="0" fontId="5" fillId="37" borderId="34" xfId="0" applyFont="1" applyFill="1" applyBorder="1" applyAlignment="1">
      <alignment horizontal="center"/>
    </xf>
    <xf numFmtId="0" fontId="5" fillId="37" borderId="35" xfId="0" applyFont="1" applyFill="1" applyBorder="1" applyAlignment="1">
      <alignment horizontal="center"/>
    </xf>
    <xf numFmtId="0" fontId="16" fillId="0" borderId="0" xfId="0" applyFont="1" applyAlignment="1">
      <alignment horizontal="center"/>
    </xf>
    <xf numFmtId="0" fontId="14" fillId="0" borderId="13" xfId="0" applyFont="1" applyBorder="1" applyAlignment="1">
      <alignment horizontal="left" vertical="center" wrapText="1"/>
    </xf>
    <xf numFmtId="0" fontId="13" fillId="0" borderId="13" xfId="0" applyFont="1" applyBorder="1" applyAlignment="1">
      <alignment/>
    </xf>
    <xf numFmtId="4" fontId="0" fillId="35" borderId="13" xfId="0" applyNumberFormat="1" applyFont="1" applyFill="1" applyBorder="1" applyAlignment="1" applyProtection="1">
      <alignment horizontal="center" vertical="center"/>
      <protection locked="0"/>
    </xf>
    <xf numFmtId="0" fontId="0" fillId="34" borderId="22"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0" borderId="23" xfId="0" applyFont="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2" fillId="34" borderId="13" xfId="0" applyFont="1" applyFill="1" applyBorder="1" applyAlignment="1">
      <alignment horizontal="center" vertical="center" wrapText="1"/>
    </xf>
    <xf numFmtId="0" fontId="15" fillId="34" borderId="13" xfId="0" applyFont="1" applyFill="1" applyBorder="1" applyAlignment="1">
      <alignment horizontal="center" vertical="center" wrapText="1"/>
    </xf>
  </cellXfs>
  <cellStyles count="5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legamento ipertestuale 2" xfId="36"/>
    <cellStyle name="Colore 1" xfId="37"/>
    <cellStyle name="Colore 2" xfId="38"/>
    <cellStyle name="Colore 3" xfId="39"/>
    <cellStyle name="Colore 4" xfId="40"/>
    <cellStyle name="Colore 5" xfId="41"/>
    <cellStyle name="Colore 6" xfId="42"/>
    <cellStyle name="Input" xfId="43"/>
    <cellStyle name="Comma" xfId="44"/>
    <cellStyle name="Comma [0]" xfId="45"/>
    <cellStyle name="Neutrale" xfId="46"/>
    <cellStyle name="Normale 2" xfId="47"/>
    <cellStyle name="Normale 2 2" xfId="48"/>
    <cellStyle name="Normale 3" xfId="49"/>
    <cellStyle name="Normale 4" xfId="50"/>
    <cellStyle name="Normale 4 2" xfId="51"/>
    <cellStyle name="Normale 5" xfId="52"/>
    <cellStyle name="Nota" xfId="53"/>
    <cellStyle name="Output" xfId="54"/>
    <cellStyle name="Percent" xfId="55"/>
    <cellStyle name="Percentuale 2" xfId="56"/>
    <cellStyle name="Percentuale 3" xfId="57"/>
    <cellStyle name="Percentuale 4" xfId="58"/>
    <cellStyle name="Percentuale 5" xfId="59"/>
    <cellStyle name="Percentuale 6" xfId="60"/>
    <cellStyle name="Testo avviso" xfId="61"/>
    <cellStyle name="Testo descrittivo" xfId="62"/>
    <cellStyle name="Titolo" xfId="63"/>
    <cellStyle name="Titolo 1" xfId="64"/>
    <cellStyle name="Titolo 2" xfId="65"/>
    <cellStyle name="Titolo 3" xfId="66"/>
    <cellStyle name="Titolo 4" xfId="67"/>
    <cellStyle name="Totale" xfId="68"/>
    <cellStyle name="Valore non valido" xfId="69"/>
    <cellStyle name="Valore valido" xfId="70"/>
    <cellStyle name="Currency" xfId="71"/>
    <cellStyle name="Currency [0]"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428625</xdr:colOff>
      <xdr:row>0</xdr:row>
      <xdr:rowOff>200025</xdr:rowOff>
    </xdr:from>
    <xdr:to>
      <xdr:col>4</xdr:col>
      <xdr:colOff>238125</xdr:colOff>
      <xdr:row>0</xdr:row>
      <xdr:rowOff>838200</xdr:rowOff>
    </xdr:to>
    <xdr:pic>
      <xdr:nvPicPr>
        <xdr:cNvPr id="1" name="Picture 1" descr="LW_Adler_SW_8x10"/>
        <xdr:cNvPicPr preferRelativeResize="1">
          <a:picLocks noChangeAspect="1"/>
        </xdr:cNvPicPr>
      </xdr:nvPicPr>
      <xdr:blipFill>
        <a:blip r:embed="rId1"/>
        <a:stretch>
          <a:fillRect/>
        </a:stretch>
      </xdr:blipFill>
      <xdr:spPr>
        <a:xfrm>
          <a:off x="5724525" y="200025"/>
          <a:ext cx="504825"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443"/>
  <sheetViews>
    <sheetView tabSelected="1" view="pageBreakPreview" zoomScaleSheetLayoutView="100" zoomScalePageLayoutView="0" workbookViewId="0" topLeftCell="A1">
      <selection activeCell="H11" sqref="H11"/>
    </sheetView>
  </sheetViews>
  <sheetFormatPr defaultColWidth="11.57421875" defaultRowHeight="12.75"/>
  <cols>
    <col min="1" max="1" width="9.00390625" style="2" customWidth="1"/>
    <col min="2" max="2" width="60.140625" style="2" customWidth="1"/>
    <col min="3" max="3" width="10.28125" style="2" customWidth="1"/>
    <col min="4" max="4" width="10.421875" style="2" customWidth="1"/>
    <col min="5" max="5" width="18.00390625" style="2" customWidth="1"/>
    <col min="6" max="7" width="22.7109375" style="2" customWidth="1"/>
    <col min="8" max="16384" width="11.57421875" style="2" customWidth="1"/>
  </cols>
  <sheetData>
    <row r="1" spans="1:7" ht="84.75" customHeight="1">
      <c r="A1" s="121" t="s">
        <v>57</v>
      </c>
      <c r="B1" s="122"/>
      <c r="C1" s="1"/>
      <c r="D1" s="1"/>
      <c r="E1" s="1"/>
      <c r="F1" s="121" t="s">
        <v>58</v>
      </c>
      <c r="G1" s="123"/>
    </row>
    <row r="2" spans="1:7" ht="12.75">
      <c r="A2" s="137"/>
      <c r="B2" s="137"/>
      <c r="C2" s="4"/>
      <c r="D2" s="4"/>
      <c r="E2" s="4"/>
      <c r="F2" s="3"/>
      <c r="G2" s="3"/>
    </row>
    <row r="3" spans="1:7" ht="28.5" customHeight="1" thickBot="1">
      <c r="A3" s="5"/>
      <c r="B3" s="5"/>
      <c r="C3" s="5"/>
      <c r="D3" s="5"/>
      <c r="E3" s="5"/>
      <c r="F3" s="5"/>
      <c r="G3" s="6"/>
    </row>
    <row r="4" spans="1:7" ht="69" customHeight="1" thickBot="1">
      <c r="A4" s="119" t="s">
        <v>61</v>
      </c>
      <c r="B4" s="119"/>
      <c r="C4" s="128" t="s">
        <v>87</v>
      </c>
      <c r="D4" s="129"/>
      <c r="E4" s="130"/>
      <c r="F4" s="41"/>
      <c r="G4" s="124" t="s">
        <v>34</v>
      </c>
    </row>
    <row r="5" spans="1:7" ht="17.25" customHeight="1" thickBot="1">
      <c r="A5" s="119" t="s">
        <v>31</v>
      </c>
      <c r="B5" s="119"/>
      <c r="C5" s="131" t="s">
        <v>88</v>
      </c>
      <c r="D5" s="132"/>
      <c r="E5" s="133"/>
      <c r="F5" s="8"/>
      <c r="G5" s="125"/>
    </row>
    <row r="6" spans="1:7" ht="19.5" customHeight="1" thickBot="1">
      <c r="A6" s="127" t="s">
        <v>32</v>
      </c>
      <c r="B6" s="127"/>
      <c r="C6" s="134" t="s">
        <v>44</v>
      </c>
      <c r="D6" s="135"/>
      <c r="E6" s="136"/>
      <c r="F6" s="8"/>
      <c r="G6" s="126"/>
    </row>
    <row r="7" spans="1:7" ht="12.75">
      <c r="A7" s="9"/>
      <c r="B7" s="9"/>
      <c r="C7" s="7"/>
      <c r="D7" s="7"/>
      <c r="E7" s="7"/>
      <c r="F7" s="1"/>
      <c r="G7" s="10"/>
    </row>
    <row r="8" spans="1:7" ht="13.5" thickBot="1">
      <c r="A8" s="9"/>
      <c r="B8" s="9"/>
      <c r="C8" s="7"/>
      <c r="D8" s="7"/>
      <c r="E8" s="7"/>
      <c r="F8" s="1"/>
      <c r="G8" s="4"/>
    </row>
    <row r="9" spans="1:7" ht="29.25" customHeight="1">
      <c r="A9" s="118" t="s">
        <v>62</v>
      </c>
      <c r="B9" s="118"/>
      <c r="C9" s="118"/>
      <c r="D9" s="118"/>
      <c r="E9" s="118"/>
      <c r="F9" s="23"/>
      <c r="G9" s="115">
        <v>1150000</v>
      </c>
    </row>
    <row r="10" spans="1:7" ht="24" customHeight="1">
      <c r="A10" s="119" t="s">
        <v>56</v>
      </c>
      <c r="B10" s="119"/>
      <c r="C10" s="119"/>
      <c r="D10" s="119"/>
      <c r="E10" s="119"/>
      <c r="F10" s="119"/>
      <c r="G10" s="120"/>
    </row>
    <row r="11" spans="1:7" ht="33" customHeight="1">
      <c r="A11" s="118" t="s">
        <v>63</v>
      </c>
      <c r="B11" s="118"/>
      <c r="C11" s="118"/>
      <c r="D11" s="118"/>
      <c r="E11" s="118"/>
      <c r="F11" s="23"/>
      <c r="G11" s="120"/>
    </row>
    <row r="12" spans="1:7" ht="20.25" customHeight="1" thickBot="1">
      <c r="A12" s="119" t="s">
        <v>55</v>
      </c>
      <c r="B12" s="119"/>
      <c r="C12" s="119"/>
      <c r="D12" s="119"/>
      <c r="E12" s="119"/>
      <c r="F12" s="23"/>
      <c r="G12" s="116"/>
    </row>
    <row r="13" spans="1:7" ht="14.25" customHeight="1" thickBot="1">
      <c r="A13" s="22"/>
      <c r="B13" s="22"/>
      <c r="C13" s="22"/>
      <c r="D13" s="22"/>
      <c r="E13" s="22"/>
      <c r="F13" s="23"/>
      <c r="G13" s="12"/>
    </row>
    <row r="14" spans="1:7" ht="30.75" customHeight="1">
      <c r="A14" s="118" t="s">
        <v>64</v>
      </c>
      <c r="B14" s="118"/>
      <c r="C14" s="118"/>
      <c r="D14" s="118"/>
      <c r="E14" s="118"/>
      <c r="F14" s="118"/>
      <c r="G14" s="115">
        <f>G73</f>
        <v>2622.28</v>
      </c>
    </row>
    <row r="15" spans="1:7" ht="27.75" customHeight="1" thickBot="1">
      <c r="A15" s="118" t="s">
        <v>65</v>
      </c>
      <c r="B15" s="118"/>
      <c r="C15" s="118"/>
      <c r="D15" s="118"/>
      <c r="E15" s="118"/>
      <c r="F15" s="118"/>
      <c r="G15" s="116"/>
    </row>
    <row r="16" spans="1:7" ht="27.75" customHeight="1">
      <c r="A16" s="11"/>
      <c r="B16" s="11"/>
      <c r="C16" s="11"/>
      <c r="D16" s="11"/>
      <c r="E16" s="11"/>
      <c r="F16" s="11"/>
      <c r="G16" s="12"/>
    </row>
    <row r="17" spans="1:7" ht="13.5" thickBot="1">
      <c r="A17" s="11"/>
      <c r="B17" s="11"/>
      <c r="C17" s="11"/>
      <c r="D17" s="11"/>
      <c r="E17" s="11"/>
      <c r="F17" s="11"/>
      <c r="G17" s="12"/>
    </row>
    <row r="18" spans="1:7" ht="33" customHeight="1">
      <c r="A18" s="118" t="s">
        <v>66</v>
      </c>
      <c r="B18" s="118"/>
      <c r="C18" s="118"/>
      <c r="D18" s="118"/>
      <c r="E18" s="118"/>
      <c r="F18" s="118"/>
      <c r="G18" s="115">
        <v>1147377.72</v>
      </c>
    </row>
    <row r="19" spans="1:7" ht="29.25" customHeight="1" thickBot="1">
      <c r="A19" s="118" t="s">
        <v>67</v>
      </c>
      <c r="B19" s="118"/>
      <c r="C19" s="118"/>
      <c r="D19" s="118"/>
      <c r="E19" s="118"/>
      <c r="F19" s="118"/>
      <c r="G19" s="116"/>
    </row>
    <row r="20" spans="1:7" ht="12.75">
      <c r="A20" s="13"/>
      <c r="B20" s="13"/>
      <c r="C20" s="13"/>
      <c r="D20" s="13"/>
      <c r="E20" s="13"/>
      <c r="F20" s="13"/>
      <c r="G20" s="12"/>
    </row>
    <row r="21" spans="1:7" ht="26.25" customHeight="1">
      <c r="A21" s="117" t="s">
        <v>22</v>
      </c>
      <c r="B21" s="117"/>
      <c r="C21" s="117"/>
      <c r="D21" s="117"/>
      <c r="E21" s="117"/>
      <c r="F21" s="117"/>
      <c r="G21" s="117"/>
    </row>
    <row r="22" spans="1:7" ht="26.25" customHeight="1" thickBot="1">
      <c r="A22" s="14"/>
      <c r="B22" s="14"/>
      <c r="C22" s="14"/>
      <c r="D22" s="14"/>
      <c r="E22" s="14"/>
      <c r="F22" s="14"/>
      <c r="G22" s="14"/>
    </row>
    <row r="23" spans="1:7" ht="26.25" customHeight="1" thickBot="1">
      <c r="A23" s="70" t="s">
        <v>36</v>
      </c>
      <c r="B23" s="71"/>
      <c r="C23" s="71"/>
      <c r="D23" s="71"/>
      <c r="E23" s="71"/>
      <c r="F23" s="71"/>
      <c r="G23" s="72"/>
    </row>
    <row r="24" spans="1:16" ht="48" customHeight="1">
      <c r="A24" s="96" t="s">
        <v>8</v>
      </c>
      <c r="B24" s="96"/>
      <c r="C24" s="76" t="s">
        <v>39</v>
      </c>
      <c r="D24" s="76"/>
      <c r="E24" s="76"/>
      <c r="F24" s="76"/>
      <c r="G24" s="76"/>
      <c r="P24" s="15"/>
    </row>
    <row r="25" spans="1:16" ht="54" customHeight="1">
      <c r="A25" s="96" t="s">
        <v>26</v>
      </c>
      <c r="B25" s="96"/>
      <c r="C25" s="76" t="s">
        <v>40</v>
      </c>
      <c r="D25" s="76"/>
      <c r="E25" s="76"/>
      <c r="F25" s="76"/>
      <c r="G25" s="25" t="s">
        <v>0</v>
      </c>
      <c r="K25" s="16"/>
      <c r="L25" s="16"/>
      <c r="M25" s="16"/>
      <c r="N25" s="16"/>
      <c r="O25" s="16"/>
      <c r="P25" s="15"/>
    </row>
    <row r="26" spans="1:7" ht="48.75" customHeight="1">
      <c r="A26" s="96" t="s">
        <v>25</v>
      </c>
      <c r="B26" s="96"/>
      <c r="C26" s="76" t="s">
        <v>30</v>
      </c>
      <c r="D26" s="76"/>
      <c r="E26" s="76"/>
      <c r="F26" s="76"/>
      <c r="G26" s="25" t="s">
        <v>1</v>
      </c>
    </row>
    <row r="27" spans="1:7" ht="48.75" customHeight="1">
      <c r="A27" s="96" t="s">
        <v>2</v>
      </c>
      <c r="B27" s="96"/>
      <c r="C27" s="76" t="s">
        <v>29</v>
      </c>
      <c r="D27" s="76"/>
      <c r="E27" s="76"/>
      <c r="F27" s="76"/>
      <c r="G27" s="76"/>
    </row>
    <row r="28" spans="1:7" ht="45" customHeight="1">
      <c r="A28" s="96" t="s">
        <v>3</v>
      </c>
      <c r="B28" s="96"/>
      <c r="C28" s="76" t="s">
        <v>39</v>
      </c>
      <c r="D28" s="76"/>
      <c r="E28" s="76"/>
      <c r="F28" s="76"/>
      <c r="G28" s="76"/>
    </row>
    <row r="29" spans="1:7" ht="46.5" customHeight="1">
      <c r="A29" s="96" t="s">
        <v>4</v>
      </c>
      <c r="B29" s="96"/>
      <c r="C29" s="76" t="s">
        <v>39</v>
      </c>
      <c r="D29" s="76"/>
      <c r="E29" s="76"/>
      <c r="F29" s="76"/>
      <c r="G29" s="76"/>
    </row>
    <row r="30" spans="1:7" ht="50.25" customHeight="1">
      <c r="A30" s="96" t="s">
        <v>5</v>
      </c>
      <c r="B30" s="96"/>
      <c r="C30" s="76" t="s">
        <v>39</v>
      </c>
      <c r="D30" s="76"/>
      <c r="E30" s="76"/>
      <c r="F30" s="76"/>
      <c r="G30" s="76"/>
    </row>
    <row r="31" spans="1:7" ht="46.5" customHeight="1">
      <c r="A31" s="96" t="s">
        <v>23</v>
      </c>
      <c r="B31" s="96"/>
      <c r="C31" s="76" t="s">
        <v>29</v>
      </c>
      <c r="D31" s="76"/>
      <c r="E31" s="76"/>
      <c r="F31" s="76"/>
      <c r="G31" s="76"/>
    </row>
    <row r="32" spans="1:7" ht="11.25" customHeight="1">
      <c r="A32" s="17"/>
      <c r="B32" s="17"/>
      <c r="C32" s="42"/>
      <c r="D32" s="42"/>
      <c r="E32" s="42"/>
      <c r="F32" s="42"/>
      <c r="G32" s="42"/>
    </row>
    <row r="33" spans="1:7" ht="63" customHeight="1" thickBot="1">
      <c r="A33" s="114" t="s">
        <v>27</v>
      </c>
      <c r="B33" s="114"/>
      <c r="C33" s="114"/>
      <c r="D33" s="114"/>
      <c r="E33" s="114"/>
      <c r="F33" s="114"/>
      <c r="G33" s="114"/>
    </row>
    <row r="34" spans="1:7" ht="44.25" customHeight="1" thickBot="1">
      <c r="A34" s="112" t="s">
        <v>6</v>
      </c>
      <c r="B34" s="113"/>
      <c r="C34" s="113"/>
      <c r="D34" s="113"/>
      <c r="E34" s="110" t="s">
        <v>7</v>
      </c>
      <c r="F34" s="110"/>
      <c r="G34" s="111"/>
    </row>
    <row r="35" spans="1:7" ht="37.5" customHeight="1">
      <c r="A35" s="75" t="s">
        <v>8</v>
      </c>
      <c r="B35" s="75"/>
      <c r="C35" s="79" t="s">
        <v>29</v>
      </c>
      <c r="D35" s="79"/>
      <c r="E35" s="79"/>
      <c r="F35" s="79"/>
      <c r="G35" s="79"/>
    </row>
    <row r="36" spans="1:7" ht="37.5" customHeight="1">
      <c r="A36" s="96" t="s">
        <v>26</v>
      </c>
      <c r="B36" s="96"/>
      <c r="C36" s="76" t="s">
        <v>30</v>
      </c>
      <c r="D36" s="76"/>
      <c r="E36" s="76"/>
      <c r="F36" s="76"/>
      <c r="G36" s="25" t="s">
        <v>0</v>
      </c>
    </row>
    <row r="37" spans="1:7" ht="37.5" customHeight="1">
      <c r="A37" s="75" t="s">
        <v>4</v>
      </c>
      <c r="B37" s="75"/>
      <c r="C37" s="76" t="s">
        <v>29</v>
      </c>
      <c r="D37" s="76"/>
      <c r="E37" s="76"/>
      <c r="F37" s="76"/>
      <c r="G37" s="76"/>
    </row>
    <row r="38" spans="1:7" ht="39.75" customHeight="1">
      <c r="A38" s="75" t="s">
        <v>5</v>
      </c>
      <c r="B38" s="75"/>
      <c r="C38" s="76" t="s">
        <v>29</v>
      </c>
      <c r="D38" s="76"/>
      <c r="E38" s="76"/>
      <c r="F38" s="76"/>
      <c r="G38" s="76"/>
    </row>
    <row r="39" spans="1:7" ht="39" customHeight="1">
      <c r="A39" s="75" t="s">
        <v>9</v>
      </c>
      <c r="B39" s="75"/>
      <c r="C39" s="76" t="s">
        <v>29</v>
      </c>
      <c r="D39" s="76"/>
      <c r="E39" s="76"/>
      <c r="F39" s="76"/>
      <c r="G39" s="76"/>
    </row>
    <row r="40" spans="1:7" ht="39.75" customHeight="1">
      <c r="A40" s="75" t="s">
        <v>10</v>
      </c>
      <c r="B40" s="75"/>
      <c r="C40" s="76" t="s">
        <v>29</v>
      </c>
      <c r="D40" s="76"/>
      <c r="E40" s="76"/>
      <c r="F40" s="76"/>
      <c r="G40" s="76"/>
    </row>
    <row r="41" spans="1:7" ht="39.75" customHeight="1">
      <c r="A41" s="75" t="s">
        <v>11</v>
      </c>
      <c r="B41" s="75"/>
      <c r="C41" s="76" t="s">
        <v>29</v>
      </c>
      <c r="D41" s="76"/>
      <c r="E41" s="76"/>
      <c r="F41" s="76"/>
      <c r="G41" s="76"/>
    </row>
    <row r="42" spans="1:7" ht="40.5" customHeight="1" thickBot="1">
      <c r="A42" s="75" t="s">
        <v>28</v>
      </c>
      <c r="B42" s="75"/>
      <c r="C42" s="76" t="s">
        <v>29</v>
      </c>
      <c r="D42" s="76"/>
      <c r="E42" s="76"/>
      <c r="F42" s="76"/>
      <c r="G42" s="76"/>
    </row>
    <row r="43" spans="1:7" ht="48.75" customHeight="1" thickBot="1">
      <c r="A43" s="112" t="s">
        <v>12</v>
      </c>
      <c r="B43" s="113"/>
      <c r="C43" s="113"/>
      <c r="D43" s="113"/>
      <c r="E43" s="110" t="s">
        <v>7</v>
      </c>
      <c r="F43" s="110"/>
      <c r="G43" s="111"/>
    </row>
    <row r="44" spans="1:7" ht="39" customHeight="1">
      <c r="A44" s="75" t="s">
        <v>8</v>
      </c>
      <c r="B44" s="75"/>
      <c r="C44" s="79" t="s">
        <v>29</v>
      </c>
      <c r="D44" s="79"/>
      <c r="E44" s="79"/>
      <c r="F44" s="79"/>
      <c r="G44" s="79"/>
    </row>
    <row r="45" spans="1:7" ht="36.75" customHeight="1">
      <c r="A45" s="96" t="s">
        <v>26</v>
      </c>
      <c r="B45" s="96"/>
      <c r="C45" s="76" t="s">
        <v>30</v>
      </c>
      <c r="D45" s="76"/>
      <c r="E45" s="76"/>
      <c r="F45" s="76"/>
      <c r="G45" s="25" t="s">
        <v>0</v>
      </c>
    </row>
    <row r="46" spans="1:7" ht="34.5" customHeight="1">
      <c r="A46" s="75" t="s">
        <v>4</v>
      </c>
      <c r="B46" s="75"/>
      <c r="C46" s="76" t="s">
        <v>29</v>
      </c>
      <c r="D46" s="76"/>
      <c r="E46" s="76"/>
      <c r="F46" s="76"/>
      <c r="G46" s="76"/>
    </row>
    <row r="47" spans="1:7" ht="33.75" customHeight="1">
      <c r="A47" s="75" t="s">
        <v>5</v>
      </c>
      <c r="B47" s="75"/>
      <c r="C47" s="76" t="s">
        <v>29</v>
      </c>
      <c r="D47" s="76"/>
      <c r="E47" s="76"/>
      <c r="F47" s="76"/>
      <c r="G47" s="76"/>
    </row>
    <row r="48" spans="1:7" ht="36.75" customHeight="1">
      <c r="A48" s="75" t="s">
        <v>9</v>
      </c>
      <c r="B48" s="75"/>
      <c r="C48" s="76" t="s">
        <v>29</v>
      </c>
      <c r="D48" s="76"/>
      <c r="E48" s="76"/>
      <c r="F48" s="76"/>
      <c r="G48" s="76"/>
    </row>
    <row r="49" spans="1:7" ht="35.25" customHeight="1">
      <c r="A49" s="75" t="s">
        <v>10</v>
      </c>
      <c r="B49" s="75"/>
      <c r="C49" s="76" t="s">
        <v>29</v>
      </c>
      <c r="D49" s="76"/>
      <c r="E49" s="76"/>
      <c r="F49" s="76"/>
      <c r="G49" s="76"/>
    </row>
    <row r="50" spans="1:7" ht="39" customHeight="1">
      <c r="A50" s="75" t="s">
        <v>11</v>
      </c>
      <c r="B50" s="75"/>
      <c r="C50" s="76" t="s">
        <v>29</v>
      </c>
      <c r="D50" s="76"/>
      <c r="E50" s="76"/>
      <c r="F50" s="76"/>
      <c r="G50" s="76"/>
    </row>
    <row r="51" spans="1:7" ht="40.5" customHeight="1">
      <c r="A51" s="75" t="s">
        <v>28</v>
      </c>
      <c r="B51" s="75"/>
      <c r="C51" s="76" t="s">
        <v>29</v>
      </c>
      <c r="D51" s="76"/>
      <c r="E51" s="76"/>
      <c r="F51" s="76"/>
      <c r="G51" s="76"/>
    </row>
    <row r="52" spans="1:7" ht="25.5" customHeight="1">
      <c r="A52" s="108"/>
      <c r="B52" s="109"/>
      <c r="C52" s="109"/>
      <c r="D52" s="109"/>
      <c r="E52" s="109"/>
      <c r="F52" s="109"/>
      <c r="G52" s="109"/>
    </row>
    <row r="53" spans="1:7" ht="42.75" customHeight="1">
      <c r="A53" s="75" t="s">
        <v>8</v>
      </c>
      <c r="B53" s="75"/>
      <c r="C53" s="76" t="s">
        <v>29</v>
      </c>
      <c r="D53" s="76"/>
      <c r="E53" s="76"/>
      <c r="F53" s="76"/>
      <c r="G53" s="76"/>
    </row>
    <row r="54" spans="1:7" ht="39" customHeight="1">
      <c r="A54" s="96" t="s">
        <v>26</v>
      </c>
      <c r="B54" s="96"/>
      <c r="C54" s="76" t="s">
        <v>30</v>
      </c>
      <c r="D54" s="76"/>
      <c r="E54" s="76"/>
      <c r="F54" s="76"/>
      <c r="G54" s="25" t="s">
        <v>0</v>
      </c>
    </row>
    <row r="55" spans="1:7" ht="38.25" customHeight="1">
      <c r="A55" s="75" t="s">
        <v>4</v>
      </c>
      <c r="B55" s="75"/>
      <c r="C55" s="76" t="s">
        <v>29</v>
      </c>
      <c r="D55" s="76"/>
      <c r="E55" s="76"/>
      <c r="F55" s="76"/>
      <c r="G55" s="76"/>
    </row>
    <row r="56" spans="1:7" ht="39.75" customHeight="1">
      <c r="A56" s="75" t="s">
        <v>5</v>
      </c>
      <c r="B56" s="75"/>
      <c r="C56" s="76" t="s">
        <v>29</v>
      </c>
      <c r="D56" s="76"/>
      <c r="E56" s="76"/>
      <c r="F56" s="76"/>
      <c r="G56" s="76"/>
    </row>
    <row r="57" spans="1:7" ht="37.5" customHeight="1">
      <c r="A57" s="75" t="s">
        <v>9</v>
      </c>
      <c r="B57" s="75"/>
      <c r="C57" s="76" t="s">
        <v>29</v>
      </c>
      <c r="D57" s="76"/>
      <c r="E57" s="76"/>
      <c r="F57" s="76"/>
      <c r="G57" s="76"/>
    </row>
    <row r="58" spans="1:7" ht="36.75" customHeight="1">
      <c r="A58" s="75" t="s">
        <v>10</v>
      </c>
      <c r="B58" s="75"/>
      <c r="C58" s="76" t="s">
        <v>29</v>
      </c>
      <c r="D58" s="76"/>
      <c r="E58" s="76"/>
      <c r="F58" s="76"/>
      <c r="G58" s="76"/>
    </row>
    <row r="59" spans="1:7" ht="37.5" customHeight="1">
      <c r="A59" s="75" t="s">
        <v>11</v>
      </c>
      <c r="B59" s="75"/>
      <c r="C59" s="76" t="s">
        <v>29</v>
      </c>
      <c r="D59" s="76"/>
      <c r="E59" s="76"/>
      <c r="F59" s="76"/>
      <c r="G59" s="76"/>
    </row>
    <row r="60" spans="1:7" ht="41.25" customHeight="1">
      <c r="A60" s="75" t="s">
        <v>28</v>
      </c>
      <c r="B60" s="75"/>
      <c r="C60" s="76" t="s">
        <v>29</v>
      </c>
      <c r="D60" s="76"/>
      <c r="E60" s="76"/>
      <c r="F60" s="76"/>
      <c r="G60" s="76"/>
    </row>
    <row r="61" spans="1:7" ht="10.5" customHeight="1">
      <c r="A61" s="103"/>
      <c r="B61" s="103"/>
      <c r="C61" s="103"/>
      <c r="D61" s="103"/>
      <c r="E61" s="103"/>
      <c r="F61" s="103"/>
      <c r="G61" s="103"/>
    </row>
    <row r="62" spans="1:7" ht="51" customHeight="1" thickBot="1">
      <c r="A62" s="103" t="s">
        <v>13</v>
      </c>
      <c r="B62" s="103"/>
      <c r="C62" s="103"/>
      <c r="D62" s="103"/>
      <c r="E62" s="103"/>
      <c r="F62" s="103"/>
      <c r="G62" s="103"/>
    </row>
    <row r="63" spans="1:7" ht="26.25" customHeight="1" thickBot="1">
      <c r="A63" s="70" t="s">
        <v>37</v>
      </c>
      <c r="B63" s="71"/>
      <c r="C63" s="71"/>
      <c r="D63" s="71"/>
      <c r="E63" s="71"/>
      <c r="F63" s="71"/>
      <c r="G63" s="72"/>
    </row>
    <row r="64" spans="1:7" ht="60.75" customHeight="1">
      <c r="A64" s="148" t="s">
        <v>20</v>
      </c>
      <c r="B64" s="148"/>
      <c r="C64" s="148"/>
      <c r="D64" s="148"/>
      <c r="E64" s="148"/>
      <c r="F64" s="148"/>
      <c r="G64" s="149"/>
    </row>
    <row r="65" spans="1:7" ht="82.5" customHeight="1">
      <c r="A65" s="91" t="s">
        <v>41</v>
      </c>
      <c r="B65" s="91"/>
      <c r="C65" s="28" t="s">
        <v>42</v>
      </c>
      <c r="D65" s="28" t="s">
        <v>24</v>
      </c>
      <c r="E65" s="28" t="s">
        <v>59</v>
      </c>
      <c r="F65" s="28" t="s">
        <v>60</v>
      </c>
      <c r="G65" s="28" t="s">
        <v>43</v>
      </c>
    </row>
    <row r="66" spans="1:7" ht="24" customHeight="1">
      <c r="A66" s="52" t="s">
        <v>73</v>
      </c>
      <c r="B66" s="50" t="s">
        <v>71</v>
      </c>
      <c r="C66" s="51" t="s">
        <v>72</v>
      </c>
      <c r="D66" s="43">
        <v>1</v>
      </c>
      <c r="E66" s="56">
        <v>1007377.72</v>
      </c>
      <c r="F66" s="40"/>
      <c r="G66" s="24">
        <f>D66*F66</f>
        <v>0</v>
      </c>
    </row>
    <row r="67" spans="1:7" ht="45">
      <c r="A67" s="52" t="s">
        <v>74</v>
      </c>
      <c r="B67" s="50" t="s">
        <v>78</v>
      </c>
      <c r="C67" s="51" t="s">
        <v>72</v>
      </c>
      <c r="D67" s="51" t="s">
        <v>76</v>
      </c>
      <c r="E67" s="56">
        <v>50000</v>
      </c>
      <c r="F67" s="40"/>
      <c r="G67" s="24">
        <f>F67</f>
        <v>0</v>
      </c>
    </row>
    <row r="68" spans="1:7" ht="24" customHeight="1">
      <c r="A68" s="52" t="s">
        <v>75</v>
      </c>
      <c r="B68" s="50" t="s">
        <v>77</v>
      </c>
      <c r="C68" s="51" t="s">
        <v>72</v>
      </c>
      <c r="D68" s="43">
        <v>1</v>
      </c>
      <c r="E68" s="56">
        <v>25000</v>
      </c>
      <c r="F68" s="40"/>
      <c r="G68" s="24">
        <f>D68*F68</f>
        <v>0</v>
      </c>
    </row>
    <row r="69" spans="1:7" ht="24" customHeight="1">
      <c r="A69" s="52" t="s">
        <v>79</v>
      </c>
      <c r="B69" s="50" t="s">
        <v>82</v>
      </c>
      <c r="C69" s="51" t="s">
        <v>72</v>
      </c>
      <c r="D69" s="43">
        <v>1</v>
      </c>
      <c r="E69" s="57">
        <v>26500</v>
      </c>
      <c r="F69" s="40"/>
      <c r="G69" s="24">
        <f>D69*F69</f>
        <v>0</v>
      </c>
    </row>
    <row r="70" spans="1:7" ht="24" customHeight="1">
      <c r="A70" s="52" t="s">
        <v>80</v>
      </c>
      <c r="B70" s="50" t="s">
        <v>83</v>
      </c>
      <c r="C70" s="51" t="s">
        <v>72</v>
      </c>
      <c r="D70" s="43">
        <v>1</v>
      </c>
      <c r="E70" s="57">
        <v>28000</v>
      </c>
      <c r="F70" s="40"/>
      <c r="G70" s="24">
        <f>D70*F70</f>
        <v>0</v>
      </c>
    </row>
    <row r="71" spans="1:7" ht="24" customHeight="1">
      <c r="A71" s="52" t="s">
        <v>81</v>
      </c>
      <c r="B71" s="50" t="s">
        <v>84</v>
      </c>
      <c r="C71" s="51" t="s">
        <v>72</v>
      </c>
      <c r="D71" s="43">
        <v>1</v>
      </c>
      <c r="E71" s="57">
        <v>10500</v>
      </c>
      <c r="F71" s="40"/>
      <c r="G71" s="24">
        <f>D71*F71</f>
        <v>0</v>
      </c>
    </row>
    <row r="72" spans="1:7" ht="25.5" customHeight="1">
      <c r="A72" s="102" t="s">
        <v>68</v>
      </c>
      <c r="B72" s="102"/>
      <c r="C72" s="107"/>
      <c r="D72" s="107"/>
      <c r="E72" s="107"/>
      <c r="F72" s="107"/>
      <c r="G72" s="18">
        <f>SUM(G66:G71)</f>
        <v>0</v>
      </c>
    </row>
    <row r="73" spans="1:7" ht="25.5" customHeight="1">
      <c r="A73" s="138" t="s">
        <v>69</v>
      </c>
      <c r="B73" s="138"/>
      <c r="C73" s="139"/>
      <c r="D73" s="139"/>
      <c r="E73" s="139"/>
      <c r="F73" s="139"/>
      <c r="G73" s="58">
        <v>2622.28</v>
      </c>
    </row>
    <row r="74" spans="1:7" ht="25.5" customHeight="1">
      <c r="A74" s="102" t="s">
        <v>19</v>
      </c>
      <c r="B74" s="102"/>
      <c r="C74" s="107"/>
      <c r="D74" s="107"/>
      <c r="E74" s="107"/>
      <c r="F74" s="107"/>
      <c r="G74" s="19">
        <f>G72+G73</f>
        <v>2622.28</v>
      </c>
    </row>
    <row r="75" spans="1:7" ht="25.5" customHeight="1">
      <c r="A75" s="102" t="s">
        <v>21</v>
      </c>
      <c r="B75" s="102"/>
      <c r="C75" s="102"/>
      <c r="D75" s="102"/>
      <c r="E75" s="102"/>
      <c r="F75" s="102"/>
      <c r="G75" s="19">
        <f>(G18-G72)*100/G18</f>
        <v>100</v>
      </c>
    </row>
    <row r="76" spans="1:7" ht="25.5" customHeight="1" thickBot="1">
      <c r="A76" s="21"/>
      <c r="B76" s="21"/>
      <c r="C76" s="21"/>
      <c r="D76" s="21"/>
      <c r="E76" s="21"/>
      <c r="F76" s="21"/>
      <c r="G76" s="20"/>
    </row>
    <row r="77" spans="1:7" s="39" customFormat="1" ht="26.25" customHeight="1" thickBot="1">
      <c r="A77" s="70" t="s">
        <v>45</v>
      </c>
      <c r="B77" s="73"/>
      <c r="C77" s="73"/>
      <c r="D77" s="73"/>
      <c r="E77" s="73"/>
      <c r="F77" s="73"/>
      <c r="G77" s="74"/>
    </row>
    <row r="78" spans="1:7" ht="52.5" customHeight="1">
      <c r="A78" s="104" t="s">
        <v>46</v>
      </c>
      <c r="B78" s="105"/>
      <c r="C78" s="105"/>
      <c r="D78" s="105"/>
      <c r="E78" s="105"/>
      <c r="F78" s="105"/>
      <c r="G78" s="105"/>
    </row>
    <row r="79" spans="1:7" ht="23.25" customHeight="1">
      <c r="A79" s="29"/>
      <c r="B79" s="30"/>
      <c r="C79" s="30"/>
      <c r="D79" s="30"/>
      <c r="E79" s="30"/>
      <c r="F79" s="30"/>
      <c r="G79" s="31"/>
    </row>
    <row r="80" spans="1:7" ht="159.75" customHeight="1">
      <c r="A80" s="67" t="s">
        <v>47</v>
      </c>
      <c r="B80" s="68"/>
      <c r="C80" s="68"/>
      <c r="D80" s="68"/>
      <c r="E80" s="68"/>
      <c r="F80" s="68"/>
      <c r="G80" s="69"/>
    </row>
    <row r="81" spans="1:7" ht="19.5" customHeight="1">
      <c r="A81" s="33"/>
      <c r="B81" s="34"/>
      <c r="C81" s="34"/>
      <c r="D81" s="34"/>
      <c r="E81" s="34"/>
      <c r="F81" s="34"/>
      <c r="G81" s="35"/>
    </row>
    <row r="82" spans="1:7" ht="66.75" customHeight="1">
      <c r="A82" s="93" t="s">
        <v>48</v>
      </c>
      <c r="B82" s="93"/>
      <c r="C82" s="93"/>
      <c r="D82" s="93"/>
      <c r="E82" s="93"/>
      <c r="F82" s="93"/>
      <c r="G82" s="140" t="s">
        <v>14</v>
      </c>
    </row>
    <row r="83" spans="1:7" ht="69" customHeight="1">
      <c r="A83" s="93" t="s">
        <v>49</v>
      </c>
      <c r="B83" s="93"/>
      <c r="C83" s="93"/>
      <c r="D83" s="93"/>
      <c r="E83" s="93"/>
      <c r="F83" s="93"/>
      <c r="G83" s="140"/>
    </row>
    <row r="84" spans="1:7" ht="15.75" customHeight="1">
      <c r="A84" s="27"/>
      <c r="B84" s="27"/>
      <c r="C84" s="27"/>
      <c r="D84" s="27"/>
      <c r="E84" s="27"/>
      <c r="F84" s="27"/>
      <c r="G84" s="44"/>
    </row>
    <row r="85" spans="1:7" ht="59.25" customHeight="1">
      <c r="A85" s="93" t="s">
        <v>50</v>
      </c>
      <c r="B85" s="94"/>
      <c r="C85" s="94"/>
      <c r="D85" s="94"/>
      <c r="E85" s="94"/>
      <c r="F85" s="94"/>
      <c r="G85" s="94"/>
    </row>
    <row r="86" spans="1:7" ht="11.25" customHeight="1">
      <c r="A86" s="36"/>
      <c r="B86" s="37"/>
      <c r="C86" s="37"/>
      <c r="D86" s="37"/>
      <c r="E86" s="37"/>
      <c r="F86" s="37"/>
      <c r="G86" s="38"/>
    </row>
    <row r="87" spans="1:7" ht="23.25" customHeight="1">
      <c r="A87" s="83" t="s">
        <v>33</v>
      </c>
      <c r="B87" s="83"/>
      <c r="C87" s="83"/>
      <c r="D87" s="83"/>
      <c r="E87" s="83"/>
      <c r="F87" s="83"/>
      <c r="G87" s="84"/>
    </row>
    <row r="88" spans="1:7" s="48" customFormat="1" ht="79.5" customHeight="1">
      <c r="A88" s="88" t="s">
        <v>35</v>
      </c>
      <c r="B88" s="89"/>
      <c r="C88" s="89"/>
      <c r="D88" s="89"/>
      <c r="E88" s="90"/>
      <c r="F88" s="91" t="s">
        <v>70</v>
      </c>
      <c r="G88" s="92"/>
    </row>
    <row r="89" spans="1:7" ht="12.75">
      <c r="A89" s="64"/>
      <c r="B89" s="65"/>
      <c r="C89" s="65"/>
      <c r="D89" s="65"/>
      <c r="E89" s="66"/>
      <c r="F89" s="62"/>
      <c r="G89" s="63"/>
    </row>
    <row r="90" spans="1:7" ht="12.75">
      <c r="A90" s="59"/>
      <c r="B90" s="60"/>
      <c r="C90" s="60"/>
      <c r="D90" s="60"/>
      <c r="E90" s="61"/>
      <c r="F90" s="62"/>
      <c r="G90" s="63"/>
    </row>
    <row r="91" spans="1:7" ht="12.75">
      <c r="A91" s="59"/>
      <c r="B91" s="60"/>
      <c r="C91" s="60"/>
      <c r="D91" s="60"/>
      <c r="E91" s="61"/>
      <c r="F91" s="62"/>
      <c r="G91" s="63"/>
    </row>
    <row r="92" spans="1:7" ht="12.75">
      <c r="A92" s="59"/>
      <c r="B92" s="60"/>
      <c r="C92" s="60"/>
      <c r="D92" s="60"/>
      <c r="E92" s="61"/>
      <c r="F92" s="62"/>
      <c r="G92" s="63"/>
    </row>
    <row r="93" spans="1:7" ht="12.75">
      <c r="A93" s="59"/>
      <c r="B93" s="60"/>
      <c r="C93" s="60"/>
      <c r="D93" s="60"/>
      <c r="E93" s="61"/>
      <c r="F93" s="62"/>
      <c r="G93" s="63"/>
    </row>
    <row r="94" spans="1:7" ht="12.75">
      <c r="A94" s="59"/>
      <c r="B94" s="60"/>
      <c r="C94" s="60"/>
      <c r="D94" s="60"/>
      <c r="E94" s="61"/>
      <c r="F94" s="62"/>
      <c r="G94" s="63"/>
    </row>
    <row r="95" spans="1:7" ht="12.75">
      <c r="A95" s="59"/>
      <c r="B95" s="60"/>
      <c r="C95" s="60"/>
      <c r="D95" s="60"/>
      <c r="E95" s="61"/>
      <c r="F95" s="62"/>
      <c r="G95" s="63"/>
    </row>
    <row r="96" spans="1:7" ht="12.75">
      <c r="A96" s="59"/>
      <c r="B96" s="60"/>
      <c r="C96" s="60"/>
      <c r="D96" s="60"/>
      <c r="E96" s="61"/>
      <c r="F96" s="62"/>
      <c r="G96" s="63"/>
    </row>
    <row r="97" spans="1:7" ht="12.75">
      <c r="A97" s="59"/>
      <c r="B97" s="60"/>
      <c r="C97" s="60"/>
      <c r="D97" s="60"/>
      <c r="E97" s="61"/>
      <c r="F97" s="62"/>
      <c r="G97" s="63"/>
    </row>
    <row r="98" spans="1:7" ht="12.75">
      <c r="A98" s="53"/>
      <c r="B98" s="54"/>
      <c r="C98" s="54"/>
      <c r="D98" s="54"/>
      <c r="E98" s="55"/>
      <c r="F98" s="62"/>
      <c r="G98" s="63"/>
    </row>
    <row r="99" spans="1:7" ht="12.75">
      <c r="A99" s="53"/>
      <c r="B99" s="54"/>
      <c r="C99" s="54"/>
      <c r="D99" s="54"/>
      <c r="E99" s="55"/>
      <c r="F99" s="62"/>
      <c r="G99" s="63"/>
    </row>
    <row r="100" spans="1:7" ht="12.75">
      <c r="A100" s="85"/>
      <c r="B100" s="86"/>
      <c r="C100" s="86"/>
      <c r="D100" s="86"/>
      <c r="E100" s="87"/>
      <c r="F100" s="62"/>
      <c r="G100" s="63"/>
    </row>
    <row r="101" spans="1:7" ht="12.75">
      <c r="A101" s="45"/>
      <c r="B101" s="45"/>
      <c r="C101" s="45"/>
      <c r="D101" s="45"/>
      <c r="E101" s="45"/>
      <c r="F101" s="46"/>
      <c r="G101" s="49"/>
    </row>
    <row r="102" spans="1:7" ht="79.5" customHeight="1">
      <c r="A102" s="145" t="s">
        <v>85</v>
      </c>
      <c r="B102" s="146"/>
      <c r="C102" s="146"/>
      <c r="D102" s="146"/>
      <c r="E102" s="146"/>
      <c r="F102" s="147"/>
      <c r="G102" s="140" t="s">
        <v>14</v>
      </c>
    </row>
    <row r="103" spans="1:7" ht="79.5" customHeight="1">
      <c r="A103" s="145" t="s">
        <v>86</v>
      </c>
      <c r="B103" s="146"/>
      <c r="C103" s="146"/>
      <c r="D103" s="146"/>
      <c r="E103" s="146"/>
      <c r="F103" s="147"/>
      <c r="G103" s="140"/>
    </row>
    <row r="104" spans="1:7" ht="12.75">
      <c r="A104" s="45"/>
      <c r="B104" s="45"/>
      <c r="C104" s="45"/>
      <c r="D104" s="45"/>
      <c r="E104" s="45"/>
      <c r="F104" s="46"/>
      <c r="G104" s="49"/>
    </row>
    <row r="105" spans="1:7" ht="13.5" thickBot="1">
      <c r="A105" s="45"/>
      <c r="B105" s="45"/>
      <c r="C105" s="45"/>
      <c r="D105" s="45"/>
      <c r="E105" s="45"/>
      <c r="F105" s="46"/>
      <c r="G105" s="47"/>
    </row>
    <row r="106" spans="1:7" s="39" customFormat="1" ht="26.25" customHeight="1" thickBot="1">
      <c r="A106" s="70" t="s">
        <v>38</v>
      </c>
      <c r="B106" s="73"/>
      <c r="C106" s="73"/>
      <c r="D106" s="73"/>
      <c r="E106" s="73"/>
      <c r="F106" s="73"/>
      <c r="G106" s="74"/>
    </row>
    <row r="107" spans="1:7" s="32" customFormat="1" ht="36.75" customHeight="1" thickBot="1">
      <c r="A107" s="141" t="s">
        <v>15</v>
      </c>
      <c r="B107" s="142"/>
      <c r="C107" s="142"/>
      <c r="D107" s="142"/>
      <c r="E107" s="142"/>
      <c r="F107" s="142"/>
      <c r="G107" s="143"/>
    </row>
    <row r="108" spans="1:7" s="26" customFormat="1" ht="73.5" customHeight="1" thickBot="1">
      <c r="A108" s="144" t="s">
        <v>51</v>
      </c>
      <c r="B108" s="144"/>
      <c r="C108" s="144"/>
      <c r="D108" s="144"/>
      <c r="E108" s="144"/>
      <c r="F108" s="144"/>
      <c r="G108" s="144"/>
    </row>
    <row r="109" spans="1:7" s="7" customFormat="1" ht="43.5" customHeight="1">
      <c r="A109" s="77" t="s">
        <v>52</v>
      </c>
      <c r="B109" s="78"/>
      <c r="C109" s="78"/>
      <c r="D109" s="79" t="s">
        <v>16</v>
      </c>
      <c r="E109" s="79"/>
      <c r="F109" s="79"/>
      <c r="G109" s="80"/>
    </row>
    <row r="110" spans="1:7" s="7" customFormat="1" ht="37.5" customHeight="1">
      <c r="A110" s="95" t="s">
        <v>17</v>
      </c>
      <c r="B110" s="96"/>
      <c r="C110" s="96"/>
      <c r="D110" s="76" t="s">
        <v>16</v>
      </c>
      <c r="E110" s="76"/>
      <c r="F110" s="76"/>
      <c r="G110" s="97"/>
    </row>
    <row r="111" spans="1:7" s="7" customFormat="1" ht="40.5" customHeight="1" thickBot="1">
      <c r="A111" s="98" t="s">
        <v>18</v>
      </c>
      <c r="B111" s="99"/>
      <c r="C111" s="99"/>
      <c r="D111" s="100" t="s">
        <v>16</v>
      </c>
      <c r="E111" s="100"/>
      <c r="F111" s="100"/>
      <c r="G111" s="101"/>
    </row>
    <row r="112" spans="1:7" s="7" customFormat="1" ht="48" customHeight="1">
      <c r="A112" s="77" t="s">
        <v>53</v>
      </c>
      <c r="B112" s="78"/>
      <c r="C112" s="78"/>
      <c r="D112" s="79" t="s">
        <v>16</v>
      </c>
      <c r="E112" s="79"/>
      <c r="F112" s="79"/>
      <c r="G112" s="80"/>
    </row>
    <row r="113" spans="1:7" s="7" customFormat="1" ht="44.25" customHeight="1">
      <c r="A113" s="95" t="s">
        <v>17</v>
      </c>
      <c r="B113" s="96"/>
      <c r="C113" s="96"/>
      <c r="D113" s="76" t="s">
        <v>16</v>
      </c>
      <c r="E113" s="76"/>
      <c r="F113" s="76"/>
      <c r="G113" s="97"/>
    </row>
    <row r="114" spans="1:7" s="7" customFormat="1" ht="43.5" customHeight="1" thickBot="1">
      <c r="A114" s="98" t="s">
        <v>18</v>
      </c>
      <c r="B114" s="99"/>
      <c r="C114" s="99"/>
      <c r="D114" s="100" t="s">
        <v>16</v>
      </c>
      <c r="E114" s="100"/>
      <c r="F114" s="100"/>
      <c r="G114" s="101"/>
    </row>
    <row r="115" spans="1:7" s="7" customFormat="1" ht="42" customHeight="1">
      <c r="A115" s="77" t="s">
        <v>54</v>
      </c>
      <c r="B115" s="78"/>
      <c r="C115" s="78"/>
      <c r="D115" s="79" t="s">
        <v>16</v>
      </c>
      <c r="E115" s="79"/>
      <c r="F115" s="79"/>
      <c r="G115" s="80"/>
    </row>
    <row r="116" spans="1:7" s="7" customFormat="1" ht="39.75" customHeight="1">
      <c r="A116" s="95" t="s">
        <v>17</v>
      </c>
      <c r="B116" s="96"/>
      <c r="C116" s="96"/>
      <c r="D116" s="76" t="s">
        <v>16</v>
      </c>
      <c r="E116" s="76"/>
      <c r="F116" s="76"/>
      <c r="G116" s="97"/>
    </row>
    <row r="117" spans="1:7" s="7" customFormat="1" ht="39" customHeight="1" thickBot="1">
      <c r="A117" s="98" t="s">
        <v>18</v>
      </c>
      <c r="B117" s="99"/>
      <c r="C117" s="99"/>
      <c r="D117" s="100" t="s">
        <v>16</v>
      </c>
      <c r="E117" s="100"/>
      <c r="F117" s="100"/>
      <c r="G117" s="101"/>
    </row>
    <row r="118" spans="1:7" s="7" customFormat="1" ht="15">
      <c r="A118" s="106"/>
      <c r="B118" s="106"/>
      <c r="C118" s="106"/>
      <c r="D118" s="106"/>
      <c r="E118" s="106"/>
      <c r="F118" s="106"/>
      <c r="G118" s="106"/>
    </row>
    <row r="119" s="7" customFormat="1" ht="12.75"/>
    <row r="120" spans="1:7" s="7" customFormat="1" ht="48" customHeight="1">
      <c r="A120" s="81"/>
      <c r="B120" s="82"/>
      <c r="C120" s="82"/>
      <c r="D120" s="82"/>
      <c r="E120" s="82"/>
      <c r="F120" s="82"/>
      <c r="G120" s="82"/>
    </row>
    <row r="121" s="7" customFormat="1" ht="72" customHeight="1"/>
    <row r="122" s="7" customFormat="1" ht="12.75"/>
    <row r="123" s="7" customFormat="1" ht="12.75"/>
    <row r="124" s="7" customFormat="1" ht="12.75"/>
    <row r="125" s="7" customFormat="1" ht="45" customHeight="1"/>
    <row r="126" s="7" customFormat="1" ht="29.25" customHeight="1"/>
    <row r="127" s="7" customFormat="1" ht="69" customHeight="1"/>
    <row r="128" s="7" customFormat="1" ht="12.75"/>
    <row r="129" s="7" customFormat="1" ht="12.75"/>
    <row r="130" s="7" customFormat="1" ht="12.75"/>
    <row r="131" s="7" customFormat="1" ht="12.75"/>
    <row r="132" s="7" customFormat="1" ht="12.75"/>
    <row r="133" s="7" customFormat="1" ht="12.75"/>
    <row r="134" s="7" customFormat="1" ht="12.75"/>
    <row r="135" s="7" customFormat="1" ht="12.75"/>
    <row r="136" s="7" customFormat="1" ht="12.75"/>
    <row r="137" s="7" customFormat="1" ht="12.75"/>
    <row r="138" s="7" customFormat="1" ht="12.75"/>
    <row r="139" s="7" customFormat="1" ht="12.75"/>
    <row r="140" s="7" customFormat="1" ht="12.75"/>
    <row r="141" s="7" customFormat="1" ht="12.75"/>
    <row r="142" s="7" customFormat="1" ht="12.75"/>
    <row r="143" s="7" customFormat="1" ht="12.75"/>
    <row r="144" s="7" customFormat="1" ht="12.75"/>
    <row r="145" s="7" customFormat="1" ht="12.75"/>
    <row r="146" s="7" customFormat="1" ht="12.75"/>
    <row r="147" s="7" customFormat="1" ht="12.75"/>
    <row r="148" s="7" customFormat="1" ht="12.75"/>
    <row r="149" s="7" customFormat="1" ht="12.75"/>
    <row r="150" s="7" customFormat="1" ht="12.75"/>
    <row r="151" s="7" customFormat="1" ht="12.75"/>
    <row r="152" s="7" customFormat="1" ht="12.75"/>
    <row r="153" s="7" customFormat="1" ht="12.75"/>
    <row r="154" s="7" customFormat="1" ht="12.75"/>
    <row r="155" s="7" customFormat="1" ht="12.75"/>
    <row r="156" s="7" customFormat="1" ht="12.75"/>
    <row r="157" s="7" customFormat="1" ht="12.75"/>
    <row r="158" s="7" customFormat="1" ht="12.75"/>
    <row r="159" s="7" customFormat="1" ht="12.75"/>
    <row r="160" s="7" customFormat="1" ht="12.75"/>
    <row r="161" s="7" customFormat="1" ht="12.75"/>
    <row r="162" s="7" customFormat="1" ht="12.75"/>
    <row r="163" s="7" customFormat="1" ht="12.75"/>
    <row r="164" s="7" customFormat="1" ht="12.75"/>
    <row r="165" s="7" customFormat="1" ht="12.75"/>
    <row r="166" s="7" customFormat="1" ht="12.75"/>
    <row r="167" s="7" customFormat="1" ht="12.75"/>
    <row r="168" s="7" customFormat="1" ht="12.75"/>
    <row r="169" s="7" customFormat="1" ht="12.75"/>
    <row r="170" s="7" customFormat="1" ht="12.75"/>
    <row r="171" s="7" customFormat="1" ht="12.75"/>
    <row r="172" s="7" customFormat="1" ht="12.75"/>
    <row r="173" s="7" customFormat="1" ht="12.75"/>
    <row r="174" s="7" customFormat="1" ht="12.75"/>
    <row r="175" s="7" customFormat="1" ht="12.75"/>
    <row r="176" s="7" customFormat="1" ht="12.75"/>
    <row r="177" s="7" customFormat="1" ht="12.75"/>
    <row r="178" s="7" customFormat="1" ht="12.75"/>
    <row r="179" s="7" customFormat="1" ht="12.75"/>
    <row r="180" s="7" customFormat="1" ht="12.75"/>
    <row r="181" s="7" customFormat="1" ht="12.75"/>
    <row r="182" s="7" customFormat="1" ht="12.75"/>
    <row r="183" s="7" customFormat="1" ht="12.75"/>
    <row r="184" s="7" customFormat="1" ht="12.75"/>
    <row r="185" s="7" customFormat="1" ht="12.75"/>
    <row r="186" s="7" customFormat="1" ht="12.75"/>
    <row r="187" s="7" customFormat="1" ht="12.75"/>
    <row r="188" s="7" customFormat="1" ht="12.75"/>
    <row r="189" s="7" customFormat="1" ht="12.75"/>
    <row r="190" s="7" customFormat="1" ht="12.75"/>
    <row r="191" s="7" customFormat="1" ht="12.75"/>
    <row r="192" s="7" customFormat="1" ht="12.75"/>
    <row r="193" s="7" customFormat="1" ht="12.75"/>
    <row r="194" s="7" customFormat="1" ht="12.75"/>
    <row r="195" s="7" customFormat="1" ht="12.75"/>
    <row r="196" s="7" customFormat="1" ht="12.75"/>
    <row r="197" s="7" customFormat="1" ht="12.75"/>
    <row r="198" s="7" customFormat="1" ht="12.75"/>
    <row r="199" s="7" customFormat="1" ht="12.75"/>
    <row r="200" s="7" customFormat="1" ht="12.75"/>
    <row r="201" s="7" customFormat="1" ht="12.75"/>
    <row r="202" s="7" customFormat="1" ht="12.75"/>
    <row r="203" s="7" customFormat="1" ht="12.75"/>
    <row r="204" s="7" customFormat="1" ht="12.75"/>
    <row r="205" s="7" customFormat="1" ht="12.75"/>
    <row r="206" s="7" customFormat="1" ht="12.75"/>
    <row r="207" s="7" customFormat="1" ht="12.75"/>
    <row r="208" s="7" customFormat="1" ht="12.75"/>
    <row r="209" s="7" customFormat="1" ht="12.75"/>
    <row r="210" s="7" customFormat="1" ht="12.75"/>
    <row r="211" s="7" customFormat="1" ht="12.75"/>
    <row r="212" s="7" customFormat="1" ht="12.75"/>
    <row r="213" s="7" customFormat="1" ht="12.75"/>
    <row r="214" s="7" customFormat="1" ht="12.75"/>
    <row r="215" s="7" customFormat="1" ht="12.75"/>
    <row r="216" s="7" customFormat="1" ht="12.75"/>
    <row r="217" s="7" customFormat="1" ht="12.75"/>
    <row r="218" s="7" customFormat="1" ht="12.75"/>
    <row r="219" s="7" customFormat="1" ht="12.75"/>
    <row r="220" s="7" customFormat="1" ht="12.75"/>
    <row r="221" s="7" customFormat="1" ht="12.75"/>
    <row r="222" s="7" customFormat="1" ht="12.75"/>
    <row r="223" s="7" customFormat="1" ht="12.75"/>
    <row r="224" s="7" customFormat="1" ht="12.75"/>
    <row r="225" s="7" customFormat="1" ht="12.75"/>
    <row r="226" s="7" customFormat="1" ht="12.75"/>
    <row r="227" s="7" customFormat="1" ht="12.75"/>
    <row r="228" s="7" customFormat="1" ht="12.75"/>
    <row r="229" s="7" customFormat="1" ht="12.75"/>
    <row r="230" s="7" customFormat="1" ht="12.75"/>
    <row r="231" s="7" customFormat="1" ht="12.75"/>
    <row r="232" s="7" customFormat="1" ht="12.75"/>
    <row r="233" s="7" customFormat="1" ht="12.75"/>
    <row r="234" s="7" customFormat="1" ht="12.75"/>
    <row r="235" s="7" customFormat="1" ht="12.75"/>
    <row r="236" s="7" customFormat="1" ht="12.75"/>
    <row r="237" s="7" customFormat="1" ht="12.75"/>
    <row r="238" s="7" customFormat="1" ht="12.75"/>
    <row r="239" s="7" customFormat="1" ht="12.75"/>
    <row r="240" s="7" customFormat="1" ht="12.75"/>
    <row r="241" s="7" customFormat="1" ht="12.75"/>
    <row r="242" s="7" customFormat="1" ht="12.75"/>
    <row r="243" s="7" customFormat="1" ht="12.75"/>
    <row r="244" s="7" customFormat="1" ht="12.75"/>
    <row r="245" s="7" customFormat="1" ht="12.75"/>
    <row r="246" s="7" customFormat="1" ht="12.75"/>
    <row r="247" s="7" customFormat="1" ht="12.75"/>
    <row r="248" s="7" customFormat="1" ht="12.75"/>
    <row r="249" s="7" customFormat="1" ht="12.75"/>
    <row r="250" s="7" customFormat="1" ht="12.75"/>
    <row r="251" s="7" customFormat="1" ht="12.75"/>
    <row r="252" s="7" customFormat="1" ht="12.75"/>
    <row r="253" s="7" customFormat="1" ht="12.75"/>
    <row r="254" s="7" customFormat="1" ht="12.75"/>
    <row r="255" s="7" customFormat="1" ht="12.75"/>
    <row r="256" s="7" customFormat="1" ht="12.75"/>
    <row r="257" s="7" customFormat="1" ht="12.75"/>
    <row r="258" s="7" customFormat="1" ht="12.75"/>
    <row r="259" s="7" customFormat="1" ht="12.75"/>
    <row r="260" s="7" customFormat="1" ht="12.75"/>
    <row r="261" s="7" customFormat="1" ht="12.75"/>
    <row r="262" s="7" customFormat="1" ht="12.75"/>
    <row r="263" s="7" customFormat="1" ht="12.75"/>
    <row r="264" s="7" customFormat="1" ht="12.75"/>
    <row r="265" s="7" customFormat="1" ht="12.75"/>
    <row r="266" s="7" customFormat="1" ht="12.75"/>
    <row r="267" s="7" customFormat="1" ht="12.75"/>
    <row r="268" s="7" customFormat="1" ht="12.75"/>
    <row r="269" s="7" customFormat="1" ht="12.75"/>
    <row r="270" s="7" customFormat="1" ht="12.75"/>
    <row r="271" s="7" customFormat="1" ht="12.75"/>
    <row r="272" s="7" customFormat="1" ht="12.75"/>
    <row r="273" s="7" customFormat="1" ht="12.75"/>
    <row r="274" s="7" customFormat="1" ht="12.75"/>
    <row r="275" s="7" customFormat="1" ht="12.75"/>
    <row r="276" s="7" customFormat="1" ht="12.75"/>
    <row r="277" s="7" customFormat="1" ht="12.75"/>
    <row r="278" s="7" customFormat="1" ht="12.75"/>
    <row r="279" s="7" customFormat="1" ht="12.75"/>
    <row r="280" s="7" customFormat="1" ht="12.75"/>
    <row r="281" s="7" customFormat="1" ht="12.75"/>
    <row r="282" s="7" customFormat="1" ht="12.75"/>
    <row r="283" s="7" customFormat="1" ht="12.75"/>
    <row r="284" s="7" customFormat="1" ht="12.75"/>
    <row r="285" s="7" customFormat="1" ht="12.75"/>
    <row r="286" s="7" customFormat="1" ht="12.75"/>
    <row r="287" s="7" customFormat="1" ht="12.75"/>
    <row r="288" s="7" customFormat="1" ht="12.75"/>
    <row r="289" s="7" customFormat="1" ht="12.75"/>
    <row r="290" s="7" customFormat="1" ht="12.75"/>
    <row r="291" s="7" customFormat="1" ht="12.75"/>
    <row r="292" s="7" customFormat="1" ht="12.75"/>
    <row r="293" s="7" customFormat="1" ht="12.75"/>
    <row r="294" s="7" customFormat="1" ht="12.75"/>
    <row r="295" s="7" customFormat="1" ht="12.75"/>
    <row r="296" s="7" customFormat="1" ht="12.75"/>
    <row r="297" s="7" customFormat="1" ht="12.75"/>
    <row r="298" s="7" customFormat="1" ht="12.75"/>
    <row r="299" s="7" customFormat="1" ht="12.75"/>
    <row r="300" s="7" customFormat="1" ht="12.75"/>
    <row r="301" s="7" customFormat="1" ht="12.75"/>
    <row r="302" s="7" customFormat="1" ht="12.75"/>
    <row r="303" s="7" customFormat="1" ht="12.75"/>
    <row r="304" s="7" customFormat="1" ht="12.75"/>
    <row r="305" s="7" customFormat="1" ht="12.75"/>
    <row r="306" s="7" customFormat="1" ht="12.75"/>
    <row r="307" s="7" customFormat="1" ht="12.75"/>
    <row r="308" s="7" customFormat="1" ht="12.75"/>
    <row r="309" s="7" customFormat="1" ht="12.75"/>
    <row r="310" s="7" customFormat="1" ht="12.75"/>
    <row r="311" s="7" customFormat="1" ht="12.75"/>
    <row r="312" s="7" customFormat="1" ht="12.75"/>
    <row r="313" s="7" customFormat="1" ht="12.75"/>
    <row r="314" s="7" customFormat="1" ht="12.75"/>
    <row r="315" s="7" customFormat="1" ht="12.75"/>
    <row r="316" s="7" customFormat="1" ht="12.75"/>
    <row r="317" s="7" customFormat="1" ht="12.75"/>
    <row r="318" s="7" customFormat="1" ht="12.75"/>
    <row r="319" s="7" customFormat="1" ht="12.75"/>
    <row r="320" s="7" customFormat="1" ht="12.75"/>
    <row r="321" s="7" customFormat="1" ht="12.75"/>
    <row r="322" s="7" customFormat="1" ht="12.75"/>
    <row r="323" s="7" customFormat="1" ht="12.75"/>
    <row r="324" s="7" customFormat="1" ht="12.75"/>
    <row r="325" s="7" customFormat="1" ht="12.75"/>
    <row r="326" s="7" customFormat="1" ht="12.75"/>
    <row r="327" s="7" customFormat="1" ht="12.75"/>
    <row r="328" s="7" customFormat="1" ht="12.75"/>
    <row r="329" s="7" customFormat="1" ht="12.75"/>
    <row r="330" s="7" customFormat="1" ht="12.75"/>
    <row r="331" s="7" customFormat="1" ht="12.75"/>
    <row r="332" s="7" customFormat="1" ht="12.75"/>
    <row r="333" s="7" customFormat="1" ht="12.75"/>
    <row r="334" s="7" customFormat="1" ht="12.75"/>
    <row r="335" s="7" customFormat="1" ht="12.75"/>
    <row r="336" s="7" customFormat="1" ht="12.75"/>
    <row r="337" s="7" customFormat="1" ht="12.75"/>
    <row r="338" s="7" customFormat="1" ht="12.75"/>
    <row r="339" s="7" customFormat="1" ht="12.75"/>
    <row r="340" s="7" customFormat="1" ht="12.75"/>
    <row r="341" s="7" customFormat="1" ht="12.75"/>
    <row r="342" s="7" customFormat="1" ht="12.75"/>
    <row r="343" s="7" customFormat="1" ht="12.75"/>
    <row r="344" s="7" customFormat="1" ht="12.75"/>
    <row r="345" s="7" customFormat="1" ht="12.75"/>
    <row r="346" s="7" customFormat="1" ht="12.75"/>
    <row r="347" s="7" customFormat="1" ht="12.75"/>
    <row r="348" s="7" customFormat="1" ht="12.75"/>
    <row r="349" s="7" customFormat="1" ht="12.75"/>
    <row r="350" s="7" customFormat="1" ht="12.75"/>
    <row r="351" s="7" customFormat="1" ht="12.75"/>
    <row r="352" s="7" customFormat="1" ht="12.75"/>
    <row r="353" s="7" customFormat="1" ht="12.75"/>
    <row r="354" s="7" customFormat="1" ht="12.75"/>
    <row r="355" s="7" customFormat="1" ht="12.75"/>
    <row r="356" s="7" customFormat="1" ht="12.75"/>
    <row r="357" s="7" customFormat="1" ht="12.75"/>
    <row r="358" s="7" customFormat="1" ht="12.75"/>
    <row r="359" s="7" customFormat="1" ht="12.75"/>
    <row r="360" s="7" customFormat="1" ht="12.75"/>
    <row r="361" s="7" customFormat="1" ht="12.75"/>
    <row r="362" s="7" customFormat="1" ht="12.75"/>
    <row r="363" s="7" customFormat="1" ht="12.75"/>
    <row r="364" s="7" customFormat="1" ht="12.75"/>
    <row r="365" s="7" customFormat="1" ht="12.75"/>
    <row r="366" s="7" customFormat="1" ht="12.75"/>
    <row r="367" s="7" customFormat="1" ht="12.75"/>
    <row r="368" s="7" customFormat="1" ht="12.75"/>
    <row r="369" s="7" customFormat="1" ht="12.75"/>
    <row r="370" s="7" customFormat="1" ht="12.75"/>
    <row r="371" s="7" customFormat="1" ht="12.75"/>
    <row r="372" s="7" customFormat="1" ht="12.75"/>
    <row r="373" s="7" customFormat="1" ht="12.75"/>
    <row r="374" s="7" customFormat="1" ht="12.75"/>
    <row r="375" s="7" customFormat="1" ht="12.75"/>
    <row r="376" s="7" customFormat="1" ht="12.75"/>
    <row r="377" s="7" customFormat="1" ht="12.75"/>
    <row r="378" s="7" customFormat="1" ht="12.75"/>
    <row r="379" s="7" customFormat="1" ht="12.75"/>
    <row r="380" s="7" customFormat="1" ht="12.75"/>
    <row r="381" s="7" customFormat="1" ht="12.75"/>
    <row r="382" s="7" customFormat="1" ht="12.75"/>
    <row r="383" s="7" customFormat="1" ht="12.75"/>
    <row r="384" s="7" customFormat="1" ht="12.75"/>
    <row r="385" s="7" customFormat="1" ht="12.75"/>
    <row r="386" s="7" customFormat="1" ht="12.75"/>
    <row r="387" s="7" customFormat="1" ht="12.75"/>
    <row r="388" s="7" customFormat="1" ht="12.75"/>
    <row r="389" s="7" customFormat="1" ht="12.75"/>
    <row r="390" s="7" customFormat="1" ht="12.75"/>
    <row r="391" s="7" customFormat="1" ht="12.75"/>
    <row r="392" s="7" customFormat="1" ht="12.75"/>
    <row r="393" s="7" customFormat="1" ht="12.75"/>
    <row r="394" s="7" customFormat="1" ht="12.75"/>
    <row r="395" s="7" customFormat="1" ht="12.75"/>
    <row r="396" s="7" customFormat="1" ht="12.75"/>
    <row r="397" s="7" customFormat="1" ht="12.75"/>
    <row r="398" s="7" customFormat="1" ht="12.75"/>
    <row r="399" s="7" customFormat="1" ht="12.75"/>
    <row r="400" s="7" customFormat="1" ht="12.75"/>
    <row r="401" s="7" customFormat="1" ht="12.75"/>
    <row r="402" s="7" customFormat="1" ht="12.75"/>
    <row r="403" s="7" customFormat="1" ht="12.75"/>
    <row r="404" s="7" customFormat="1" ht="12.75"/>
    <row r="405" s="7" customFormat="1" ht="12.75"/>
    <row r="406" s="7" customFormat="1" ht="12.75"/>
    <row r="407" s="7" customFormat="1" ht="12.75"/>
    <row r="408" s="7" customFormat="1" ht="12.75"/>
    <row r="409" s="7" customFormat="1" ht="12.75"/>
    <row r="410" s="7" customFormat="1" ht="12.75"/>
    <row r="411" s="7" customFormat="1" ht="12.75"/>
    <row r="412" s="7" customFormat="1" ht="12.75"/>
    <row r="413" s="7" customFormat="1" ht="12.75"/>
    <row r="414" s="7" customFormat="1" ht="12.75"/>
    <row r="415" s="7" customFormat="1" ht="12.75"/>
    <row r="416" s="7" customFormat="1" ht="12.75"/>
    <row r="417" s="7" customFormat="1" ht="12.75"/>
    <row r="418" s="7" customFormat="1" ht="12.75"/>
    <row r="419" s="7" customFormat="1" ht="12.75"/>
    <row r="420" s="7" customFormat="1" ht="12.75"/>
    <row r="421" s="7" customFormat="1" ht="12.75"/>
    <row r="422" s="7" customFormat="1" ht="12.75"/>
    <row r="423" s="7" customFormat="1" ht="12.75"/>
    <row r="424" s="7" customFormat="1" ht="12.75"/>
    <row r="425" s="7" customFormat="1" ht="12.75"/>
    <row r="426" s="7" customFormat="1" ht="12.75"/>
    <row r="427" s="7" customFormat="1" ht="12.75"/>
    <row r="428" s="7" customFormat="1" ht="12.75"/>
    <row r="429" s="7" customFormat="1" ht="12.75"/>
    <row r="430" s="7" customFormat="1" ht="12.75"/>
    <row r="431" s="7" customFormat="1" ht="12.75"/>
    <row r="432" s="7" customFormat="1" ht="12.75"/>
    <row r="433" s="7" customFormat="1" ht="12.75"/>
    <row r="434" s="7" customFormat="1" ht="12.75"/>
    <row r="435" s="7" customFormat="1" ht="12.75"/>
    <row r="436" s="7" customFormat="1" ht="12.75"/>
    <row r="437" spans="1:7" s="7" customFormat="1" ht="12.75">
      <c r="A437" s="2"/>
      <c r="B437" s="2"/>
      <c r="C437" s="2"/>
      <c r="D437" s="2"/>
      <c r="E437" s="2"/>
      <c r="F437" s="2"/>
      <c r="G437" s="2"/>
    </row>
    <row r="438" spans="1:7" s="7" customFormat="1" ht="12.75">
      <c r="A438" s="2"/>
      <c r="B438" s="2"/>
      <c r="C438" s="2"/>
      <c r="D438" s="2"/>
      <c r="E438" s="2"/>
      <c r="F438" s="2"/>
      <c r="G438" s="2"/>
    </row>
    <row r="439" spans="1:7" s="7" customFormat="1" ht="12.75">
      <c r="A439" s="2"/>
      <c r="B439" s="2"/>
      <c r="C439" s="2"/>
      <c r="D439" s="2"/>
      <c r="E439" s="2"/>
      <c r="F439" s="2"/>
      <c r="G439" s="2"/>
    </row>
    <row r="440" spans="1:7" s="7" customFormat="1" ht="12.75">
      <c r="A440" s="2"/>
      <c r="B440" s="2"/>
      <c r="C440" s="2"/>
      <c r="D440" s="2"/>
      <c r="E440" s="2"/>
      <c r="F440" s="2"/>
      <c r="G440" s="2"/>
    </row>
    <row r="441" spans="1:7" s="7" customFormat="1" ht="12.75">
      <c r="A441" s="2"/>
      <c r="B441" s="2"/>
      <c r="C441" s="2"/>
      <c r="D441" s="2"/>
      <c r="E441" s="2"/>
      <c r="F441" s="2"/>
      <c r="G441" s="2"/>
    </row>
    <row r="442" spans="1:7" s="7" customFormat="1" ht="12.75">
      <c r="A442" s="2"/>
      <c r="B442" s="2"/>
      <c r="C442" s="2"/>
      <c r="D442" s="2"/>
      <c r="E442" s="2"/>
      <c r="F442" s="2"/>
      <c r="G442" s="2"/>
    </row>
    <row r="443" spans="1:7" s="7" customFormat="1" ht="12.75">
      <c r="A443" s="2"/>
      <c r="B443" s="2"/>
      <c r="C443" s="2"/>
      <c r="D443" s="2"/>
      <c r="E443" s="2"/>
      <c r="F443" s="2"/>
      <c r="G443" s="2"/>
    </row>
  </sheetData>
  <sheetProtection password="9FDF" sheet="1" selectLockedCells="1"/>
  <protectedRanges>
    <protectedRange sqref="A33:G62" name="Bereich6"/>
    <protectedRange password="E099" sqref="A74 B72:B73 B75:B76" name="Bereich2_2"/>
    <protectedRange password="E099" sqref="C65" name="Bereich1_1"/>
    <protectedRange password="E099" sqref="D65:F65 B65 G65:G71" name="Bereich1"/>
    <protectedRange password="E099" sqref="C72:E76" name="Bereich2"/>
    <protectedRange password="E099" sqref="B101" name="Bereich2_2_1"/>
    <protectedRange password="E099" sqref="D88 A88 F88 B89:B100 G88:G100" name="Bereich1_2_1"/>
    <protectedRange password="E099" sqref="D98:D100 F89:F100" name="Bereich2_1_1"/>
    <protectedRange password="E099" sqref="B104" name="Bereich2_2_1_1"/>
    <protectedRange password="E099" sqref="C104:E104" name="Bereich2_1_2"/>
    <protectedRange password="E099" sqref="C66:C71" name="Bereich1_1_1"/>
    <protectedRange password="E099" sqref="B68" name="Bereich1_3_1_2"/>
    <protectedRange password="E099" sqref="B67" name="Bereich1_3_1_2_1"/>
    <protectedRange password="E099" sqref="E69:E71" name="Bereich2_5"/>
    <protectedRange password="E099" sqref="B69" name="Bereich1_3_1_2_4"/>
    <protectedRange password="E099" sqref="B70:B71" name="Bereich1_3_1_4"/>
  </protectedRanges>
  <mergeCells count="152">
    <mergeCell ref="A36:B36"/>
    <mergeCell ref="A37:B37"/>
    <mergeCell ref="C37:G37"/>
    <mergeCell ref="A103:F103"/>
    <mergeCell ref="A41:B41"/>
    <mergeCell ref="A44:B44"/>
    <mergeCell ref="A40:B40"/>
    <mergeCell ref="C40:G40"/>
    <mergeCell ref="C36:F36"/>
    <mergeCell ref="C41:G41"/>
    <mergeCell ref="A61:G61"/>
    <mergeCell ref="A107:G107"/>
    <mergeCell ref="A108:G108"/>
    <mergeCell ref="D111:G111"/>
    <mergeCell ref="G102:G103"/>
    <mergeCell ref="D110:G110"/>
    <mergeCell ref="A110:C110"/>
    <mergeCell ref="A72:F72"/>
    <mergeCell ref="A102:F102"/>
    <mergeCell ref="A64:G64"/>
    <mergeCell ref="A26:B26"/>
    <mergeCell ref="A29:B29"/>
    <mergeCell ref="C29:G29"/>
    <mergeCell ref="C31:G31"/>
    <mergeCell ref="A83:F83"/>
    <mergeCell ref="A25:B25"/>
    <mergeCell ref="A73:F73"/>
    <mergeCell ref="A30:B30"/>
    <mergeCell ref="C30:G30"/>
    <mergeCell ref="G82:G83"/>
    <mergeCell ref="A1:B1"/>
    <mergeCell ref="F1:G1"/>
    <mergeCell ref="A4:B4"/>
    <mergeCell ref="G4:G6"/>
    <mergeCell ref="A5:B5"/>
    <mergeCell ref="A6:B6"/>
    <mergeCell ref="C4:E4"/>
    <mergeCell ref="C5:E5"/>
    <mergeCell ref="C6:E6"/>
    <mergeCell ref="A2:B2"/>
    <mergeCell ref="A9:E9"/>
    <mergeCell ref="C26:F26"/>
    <mergeCell ref="A27:B27"/>
    <mergeCell ref="C27:G27"/>
    <mergeCell ref="G14:G15"/>
    <mergeCell ref="A15:F15"/>
    <mergeCell ref="A11:E11"/>
    <mergeCell ref="A12:E12"/>
    <mergeCell ref="G9:G12"/>
    <mergeCell ref="A10:F10"/>
    <mergeCell ref="A21:G21"/>
    <mergeCell ref="A18:F18"/>
    <mergeCell ref="A19:F19"/>
    <mergeCell ref="A14:F14"/>
    <mergeCell ref="A24:B24"/>
    <mergeCell ref="C24:G24"/>
    <mergeCell ref="A33:G33"/>
    <mergeCell ref="A31:B31"/>
    <mergeCell ref="G18:G19"/>
    <mergeCell ref="C35:G35"/>
    <mergeCell ref="A28:B28"/>
    <mergeCell ref="C28:G28"/>
    <mergeCell ref="C25:F25"/>
    <mergeCell ref="A35:B35"/>
    <mergeCell ref="A34:D34"/>
    <mergeCell ref="E34:G34"/>
    <mergeCell ref="A38:B38"/>
    <mergeCell ref="C38:G38"/>
    <mergeCell ref="A39:B39"/>
    <mergeCell ref="C39:G39"/>
    <mergeCell ref="C44:G44"/>
    <mergeCell ref="A45:B45"/>
    <mergeCell ref="C45:F45"/>
    <mergeCell ref="A42:B42"/>
    <mergeCell ref="C42:G42"/>
    <mergeCell ref="A43:D43"/>
    <mergeCell ref="E43:G43"/>
    <mergeCell ref="A48:B48"/>
    <mergeCell ref="C48:G48"/>
    <mergeCell ref="A49:B49"/>
    <mergeCell ref="C49:G49"/>
    <mergeCell ref="A46:B46"/>
    <mergeCell ref="C46:G46"/>
    <mergeCell ref="A47:B47"/>
    <mergeCell ref="C47:G47"/>
    <mergeCell ref="A54:B54"/>
    <mergeCell ref="C54:F54"/>
    <mergeCell ref="A50:B50"/>
    <mergeCell ref="C50:G50"/>
    <mergeCell ref="A51:B51"/>
    <mergeCell ref="C51:G51"/>
    <mergeCell ref="A52:G52"/>
    <mergeCell ref="A53:B53"/>
    <mergeCell ref="C53:G53"/>
    <mergeCell ref="A55:B55"/>
    <mergeCell ref="C55:G55"/>
    <mergeCell ref="A56:B56"/>
    <mergeCell ref="A118:G118"/>
    <mergeCell ref="A116:C116"/>
    <mergeCell ref="D116:G116"/>
    <mergeCell ref="A117:C117"/>
    <mergeCell ref="D117:G117"/>
    <mergeCell ref="C56:G56"/>
    <mergeCell ref="A74:F74"/>
    <mergeCell ref="A59:B59"/>
    <mergeCell ref="C59:G59"/>
    <mergeCell ref="A58:B58"/>
    <mergeCell ref="C58:G58"/>
    <mergeCell ref="A75:F75"/>
    <mergeCell ref="A82:F82"/>
    <mergeCell ref="A62:G62"/>
    <mergeCell ref="A60:B60"/>
    <mergeCell ref="C60:G60"/>
    <mergeCell ref="A78:G78"/>
    <mergeCell ref="A65:B65"/>
    <mergeCell ref="A85:G85"/>
    <mergeCell ref="D115:G115"/>
    <mergeCell ref="A113:C113"/>
    <mergeCell ref="D113:G113"/>
    <mergeCell ref="A114:C114"/>
    <mergeCell ref="D114:G114"/>
    <mergeCell ref="A111:C111"/>
    <mergeCell ref="A112:C112"/>
    <mergeCell ref="D112:G112"/>
    <mergeCell ref="A109:C109"/>
    <mergeCell ref="D109:G109"/>
    <mergeCell ref="A120:G120"/>
    <mergeCell ref="A115:C115"/>
    <mergeCell ref="A106:G106"/>
    <mergeCell ref="A87:G87"/>
    <mergeCell ref="A100:E100"/>
    <mergeCell ref="F100:G100"/>
    <mergeCell ref="A88:E88"/>
    <mergeCell ref="F88:G88"/>
    <mergeCell ref="A89:E89"/>
    <mergeCell ref="F89:G89"/>
    <mergeCell ref="F98:G98"/>
    <mergeCell ref="F99:G99"/>
    <mergeCell ref="A80:G80"/>
    <mergeCell ref="A23:G23"/>
    <mergeCell ref="A63:G63"/>
    <mergeCell ref="A77:G77"/>
    <mergeCell ref="A57:B57"/>
    <mergeCell ref="C57:G57"/>
    <mergeCell ref="F90:G90"/>
    <mergeCell ref="F91:G91"/>
    <mergeCell ref="F94:G94"/>
    <mergeCell ref="F95:G95"/>
    <mergeCell ref="F96:G96"/>
    <mergeCell ref="F97:G97"/>
    <mergeCell ref="F92:G92"/>
    <mergeCell ref="F93:G93"/>
  </mergeCells>
  <printOptions horizontalCentered="1"/>
  <pageMargins left="0.1968503937007874" right="0.1968503937007874" top="0.1968503937007874" bottom="0.1968503937007874" header="0.5118110236220472" footer="0.5118110236220472"/>
  <pageSetup fitToHeight="0" fitToWidth="1" horizontalDpi="600" verticalDpi="600" orientation="portrait" paperSize="9" scale="65" r:id="rId2"/>
  <rowBreaks count="4" manualBreakCount="4">
    <brk id="32" max="255" man="1"/>
    <brk id="62" max="255" man="1"/>
    <brk id="76" max="255" man="1"/>
    <brk id="105" max="255" man="1"/>
  </rowBreaks>
  <ignoredErrors>
    <ignoredError sqref="G74:G75" evalError="1"/>
    <ignoredError sqref="G67"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prov.bz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Marion Maffei</dc:creator>
  <cp:keywords/>
  <dc:description/>
  <cp:lastModifiedBy>Zampedri, Sandra</cp:lastModifiedBy>
  <cp:lastPrinted>2019-03-04T16:20:30Z</cp:lastPrinted>
  <dcterms:created xsi:type="dcterms:W3CDTF">2014-01-29T07:53:57Z</dcterms:created>
  <dcterms:modified xsi:type="dcterms:W3CDTF">2019-05-07T06:55:17Z</dcterms:modified>
  <cp:category/>
  <cp:version/>
  <cp:contentType/>
  <cp:contentStatus/>
</cp:coreProperties>
</file>