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69" firstSheet="0" activeTab="0"/>
  </bookViews>
  <sheets>
    <sheet name="appendice B" sheetId="1" state="visible" r:id="rId2"/>
    <sheet name="Premstallerhof" sheetId="2" state="visible" r:id="rId3"/>
    <sheet name="CAD Villa Europa" sheetId="3" state="visible" r:id="rId4"/>
    <sheet name="Villa Armonia" sheetId="4" state="visible" r:id="rId5"/>
    <sheet name="Villa Serena" sheetId="5" state="visible" r:id="rId6"/>
    <sheet name="Villa Europa" sheetId="6" state="visible" r:id="rId7"/>
    <sheet name="Don Bosco" sheetId="7" state="visible" r:id="rId8"/>
  </sheets>
  <definedNames>
    <definedName function="false" hidden="false" localSheetId="0" name="_xlnm.Print_Area" vbProcedure="false">'appendice B'!$A$2:$I$27</definedName>
    <definedName function="false" hidden="false" name="Excel_BuiltIn_Print_Titles_1" vbProcedure="false">#REF!</definedName>
    <definedName function="false" hidden="false" name="Excel_BuiltIn_Print_Titles_2" vbProcedure="false">$'appendice b'.$#ref!$#REF!:$#REF!$#REF!</definedName>
    <definedName function="false" hidden="false" name="_Toc1546864_1" vbProcedure="false">#REF!</definedName>
    <definedName function="false" hidden="false" name="_Toc1546864_2" vbProcedure="false">$'appendice b'.$#ref!$#REF!</definedName>
  </definedNames>
  <calcPr iterateCount="100" refMode="A1" iterate="false" iterateDelta="0.001"/>
</workbook>
</file>

<file path=xl/sharedStrings.xml><?xml version="1.0" encoding="utf-8"?>
<sst xmlns="http://schemas.openxmlformats.org/spreadsheetml/2006/main" count="399" uniqueCount="73">
  <si>
    <t>APPENDICE B  CAPITOLATO ONERI/ZUSATZBLATT B LASTENHEFT</t>
  </si>
  <si>
    <t>DISPOSITIVI TESSILI/WÄSCHESTÜCKE</t>
  </si>
  <si>
    <t>
Quantità presunte di lavaggi annuali centro assistenza diurna Premstallerhof/mutm.  Gesamtanzahl der Waschgänge pro Jahr Tagespflegeheim Premstallerhof</t>
  </si>
  <si>
    <t>
Quantità presunte di lavaggi annuali centro assistenza diurna Villa Europa/mutm. Gesamtanzahl der Waschgänge pro Jahr Tagespflegeheim Villa Europa</t>
  </si>
  <si>
    <t>
Quantità presunte di lavaggi annuali casa riposo  Villa Armonia/Mutm. Gesamtanzahl der Waschgänge pro Jahr Altersheim Villa Harmonie</t>
  </si>
  <si>
    <t>
Quantità presunte di lavaggi annuali casa riposo  Villa Serena/mutm. Gesamtanzahl der Waschgänge pro Jahr Altersheim Villa Serena</t>
  </si>
  <si>
    <t>
Quantità presunte di lavaggi annuali centro degenza              Villa Europa/Mutm. Gesamtanzahl der Waschgänge pro Jahr Pflegeheim Villa Europa</t>
  </si>
  <si>
    <t>
Quantità presunte di lavaggi annuali casa riposo Don Bosco/Mutm. Jahresmenge Gesamtanzahl der Waschgänge pro Jahr Don Bosco</t>
  </si>
  <si>
    <t>Quantità presunte di lavaggi Servizio Handicap via Fago 14/Jahresmenge Gesamtanzahl der Waschgange pro Jahr Fagostrasse 14</t>
  </si>
  <si>
    <t>
Quantità presunte  complessive di lavaggi annuali/Mutm. Gesamtanzahl der Waschgänge pro Jahr insgesamt</t>
  </si>
  <si>
    <t>Asciugamano viso spugna/Frottierhandtuch Gesicht</t>
  </si>
  <si>
    <t>Asciugamano Bidet Spugna/Frottierhandtuch Bidet</t>
  </si>
  <si>
    <t>Telo doccia Spugna/Frottierduschtuch</t>
  </si>
  <si>
    <t>Lenzuolo/Bettuch</t>
  </si>
  <si>
    <t>Piumino/Steppdecke</t>
  </si>
  <si>
    <t>Copripiumino a sacco/Kuvertdeckenbezug</t>
  </si>
  <si>
    <t>Federa/Überzug</t>
  </si>
  <si>
    <t>coperta /Decke</t>
  </si>
  <si>
    <t>Traversa /Unterlage</t>
  </si>
  <si>
    <t>Bavaglia /Speiselatz</t>
  </si>
  <si>
    <t>Grembiule cucina/Küchenschürze</t>
  </si>
  <si>
    <t>Poncho</t>
  </si>
  <si>
    <t>Tovaglia/Tischtuch cm 140x140</t>
  </si>
  <si>
    <t>Tovaglia/Tischtuch cm 240x140</t>
  </si>
  <si>
    <t>Coprimacchia/Überdecke</t>
  </si>
  <si>
    <t>Tovagliolo/Serviette</t>
  </si>
  <si>
    <t>canovaccio/Geschirrtuch</t>
  </si>
  <si>
    <t>Casacca/Jacke</t>
  </si>
  <si>
    <t>Pantalone bianco/weiße Hose</t>
  </si>
  <si>
    <t>Polo /Polo</t>
  </si>
  <si>
    <t>Casacca cuoco/Kochjacke</t>
  </si>
  <si>
    <t>Grembiule con pettorina/ Latzschürze</t>
  </si>
  <si>
    <t>maglia golfino/ Sweatshirt-Jacke</t>
  </si>
  <si>
    <t>Pantalone cuoco/Kochhose </t>
  </si>
  <si>
    <t>Lenzuolo/Spannbettuch 180x200cm</t>
  </si>
  <si>
    <t>Lenzuolo/Spannbettuch 90x200cm</t>
  </si>
  <si>
    <t>Traversa/Unterlage 90x150</t>
  </si>
  <si>
    <t>Ciabatta unisex pers. cucina/Arbeitsschuhe unisex Kuchenpersonal</t>
  </si>
  <si>
    <t>Ciabatta unisex pers. assistenziale/Arbeitsshuche fur Bediensteten</t>
  </si>
  <si>
    <t>FAC SIMILE OFFERTA ECONOMICA/MUSTER WIRTSCH. ANGEBOT</t>
  </si>
  <si>
    <t>base d'asta presunta/mutm. Verfahrensgrundlage</t>
  </si>
  <si>
    <t>anno/Jahr</t>
  </si>
  <si>
    <t>NOTA: L'offerente dovrà esprimere nella colonna A) i prezzi unitari offerti. La somma non dovrà superare la base d'asta/Anm. Der Bieter muss die angebotenen Einheitspreise in die Kolonne A) eingeben. Die Summe darf nicht die Verfahrensgrundlage überschreiten.</t>
  </si>
  <si>
    <t>PREMSTALLERHOF</t>
  </si>
  <si>
    <t>ARTICOLI/WÄSCHESTÜCKE</t>
  </si>
  <si>
    <t>Parametro per contabilizzazione/Parameter für die Verbuchung</t>
  </si>
  <si>
    <t>A)
Prezzo offerto unitario I.V.A. esclusa (Euro)/gebotener Einheitspreis zzgl. MWSt. (Euro)</t>
  </si>
  <si>
    <t>B)
Quantità presunte anno/mutm. Jahresmenge</t>
  </si>
  <si>
    <t>IMPORTO PRESUNTO ANNUALE (EURO I.V.A. esclusa)
A*B/MUTM. JAHRESBETRAG (EURO, ZZGL. MWSt.)A*B</t>
  </si>
  <si>
    <t>€/capo/Wäschestück</t>
  </si>
  <si>
    <t>"</t>
  </si>
  <si>
    <t>Totale Importo Offerto Annuo in cifre (€ I.V.A. esclusa)/Gebotener Jahresgesamtpreis in Ziffern (€, zzgl. MWSt.)</t>
  </si>
  <si>
    <t>Totale Importo Offerto Annuo in lettere (€ I.V.A. esclusa)/Gebotener Jahresgesamtpreis in Buchstaben (€, zzgl. MWSt.)</t>
  </si>
  <si>
    <t>FAC SIMILE OFFERTA ECONOMICA/MUSTER WIRTSCH.  ANGEBOT</t>
  </si>
  <si>
    <t>NOTA: L'offerente dovrà esprimere nella colonna A) i prezzi unitari offerti. La somma non dovrà    superare la base d'asta/Anm. Der Bieter muss die angebotenen Einheitspreise in die Kolonne A) eingeben. Die Summe darf nicht die Verfahrensgrundlage überschreiten.</t>
  </si>
  <si>
    <t>GRIESERHOF</t>
  </si>
  <si>
    <t>Parametro per contabilizzazione/Parameter für die Verbuchung </t>
  </si>
  <si>
    <t>A)
Prezzo offerto unitario I.V.A. esclusa (Euro)/Gebotener Einheitspreis zzgl. MWSt. (Euro)</t>
  </si>
  <si>
    <t>B)
Quantità presunte anno/Mutm. Jahresmenge</t>
  </si>
  <si>
    <t>IMPORTO PRESUNTO ANNUALE (EURO I.V.A. esclusa)
A*B/MUTM. JAHRESBETRAG (EURO zzgl. MWSt.) A*B</t>
  </si>
  <si>
    <t>Totale Importo Offerto Annuo in cifre (€ I.V.A. esclusa)/Gebotener Jahresgesamtpreis in Ziffern (€ zzgl. MWSt.)</t>
  </si>
  <si>
    <t>Totale Importo Offerto Annuo in lettere (€ I.V.A. esclusa)/Gebotener Jahresgesamtpreis in Buchstaben (€ zzgl. MWSt.)</t>
  </si>
  <si>
    <t>VILLA ARMONIA/VILLA HARMONIE</t>
  </si>
  <si>
    <t>A)
Prezzo offerto unitario I.V.A. esclusa (Euro)/Gebotener Einheitspreis zzgl. MWSt. (Euro) </t>
  </si>
  <si>
    <t>IMPORTO PRESUNTO ANNUALE (EURO I.V.A. esclusa)
A*B/MUTM. JAHRESBETRAG  (EURO, zzgl. MWSt.) A*B</t>
  </si>
  <si>
    <t>VILLA SERENA</t>
  </si>
  <si>
    <t>A)
Prezzo offerto unitario I.V.A. esclusa (Euro)/Gebotener Einheitspreis zzgl. MWSt (Euro).</t>
  </si>
  <si>
    <t>IMPORTO PRESUNTO ANNUALE (EURO I.V.A. esclusa)
A*B/MUTM. JAHRESBETRAG (EURO, zzgl. MWSt.) A*B</t>
  </si>
  <si>
    <t>Totale Importo Offerto Annuo in cifre (€ I.V.A. esclusa)/Gebotener Jahresgesamtpreis in Ziffern (€ zzgl. MWST.)</t>
  </si>
  <si>
    <t>VILLA EUROPA</t>
  </si>
  <si>
    <t>IMPORTO PRESUNTO ANNUALE (EURO I.V.A. esclusa)
A*B/MUTM. JAHRESBETRAG (EURO zzgl. MWSt. )A*B</t>
  </si>
  <si>
    <t>€/capo</t>
  </si>
  <si>
    <t>DON BOSCO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</si>
</sst>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* #,##0\ ;\-* #,##0\ ;* &quot;- &quot;;@\ "/>
    <numFmt numFmtId="166" formatCode="@"/>
    <numFmt numFmtId="167" formatCode="* #,##0.00\ ;\-* #,##0.00\ ;* \-#\ ;@\ "/>
    <numFmt numFmtId="168" formatCode="* #,##0\ ;\-* #,##0\ ;* \-#\ ;@\ "/>
    <numFmt numFmtId="169" formatCode="[$€-410]\ #,##0.00;[RED]\-[$€-410]\ #,##0.00"/>
    <numFmt numFmtId="170" formatCode="&quot; € &quot;* #,##0.00\ ;&quot;-€ &quot;* #,##0.00\ ;&quot; € &quot;* \-#\ ;@\ "/>
    <numFmt numFmtId="171" formatCode="#,##0.00"/>
  </numFmts>
  <fonts count="4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b val="true"/>
      <sz val="11"/>
      <color rgb="FFFFFFFF"/>
      <name val="Calibri"/>
      <family val="2"/>
    </font>
    <font>
      <sz val="11"/>
      <color rgb="FF333399"/>
      <name val="Calibri"/>
      <family val="2"/>
    </font>
    <font>
      <sz val="11"/>
      <color rgb="FF993300"/>
      <name val="Calibri"/>
      <family val="2"/>
    </font>
    <font>
      <b val="true"/>
      <sz val="11"/>
      <color rgb="FF333333"/>
      <name val="Calibri"/>
      <family val="2"/>
    </font>
    <font>
      <sz val="11"/>
      <color rgb="FFFF0000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sz val="11"/>
      <color rgb="FF800080"/>
      <name val="Calibri"/>
      <family val="2"/>
    </font>
    <font>
      <sz val="11"/>
      <color rgb="FF008000"/>
      <name val="Calibri"/>
      <family val="2"/>
    </font>
    <font>
      <sz val="11"/>
      <name val="Arial"/>
      <family val="2"/>
    </font>
    <font>
      <sz val="9"/>
      <name val="Arial"/>
      <family val="2"/>
    </font>
    <font>
      <sz val="11"/>
      <name val="Calibri"/>
      <family val="2"/>
    </font>
    <font>
      <b val="true"/>
      <sz val="12"/>
      <name val="Arial"/>
      <family val="2"/>
    </font>
    <font>
      <sz val="10"/>
      <name val="Calibri"/>
      <family val="2"/>
    </font>
    <font>
      <b val="true"/>
      <sz val="11"/>
      <name val="Arial"/>
      <family val="2"/>
    </font>
    <font>
      <b val="true"/>
      <sz val="9"/>
      <name val="Arial"/>
      <family val="2"/>
    </font>
    <font>
      <sz val="10.5"/>
      <name val="Arial"/>
      <family val="2"/>
    </font>
    <font>
      <sz val="11"/>
      <color rgb="FF000000"/>
      <name val="Arial"/>
      <family val="2"/>
    </font>
    <font>
      <b val="true"/>
      <sz val="11"/>
      <name val="Calibri"/>
      <family val="2"/>
    </font>
    <font>
      <sz val="9"/>
      <name val="Calibri"/>
      <family val="2"/>
    </font>
    <font>
      <b val="true"/>
      <sz val="11"/>
      <color rgb="FF808080"/>
      <name val="Calibri"/>
      <family val="2"/>
    </font>
    <font>
      <b val="true"/>
      <sz val="9"/>
      <name val="Calibri"/>
      <family val="2"/>
    </font>
    <font>
      <b val="true"/>
      <sz val="9"/>
      <color rgb="FFFF0000"/>
      <name val="Calibri"/>
      <family val="2"/>
    </font>
    <font>
      <b val="true"/>
      <sz val="12"/>
      <color rgb="FFFF0000"/>
      <name val="Calibri"/>
      <family val="2"/>
    </font>
    <font>
      <b val="true"/>
      <sz val="12"/>
      <name val="Calibri"/>
      <family val="2"/>
    </font>
    <font>
      <b val="true"/>
      <sz val="10"/>
      <name val="Calibri"/>
      <family val="2"/>
    </font>
    <font>
      <b val="true"/>
      <sz val="11"/>
      <color rgb="FF808080"/>
      <name val="Arial"/>
      <family val="2"/>
    </font>
    <font>
      <b val="true"/>
      <sz val="12"/>
      <color rgb="FFFF0000"/>
      <name val="Arial"/>
      <family val="2"/>
    </font>
    <font>
      <b val="true"/>
      <sz val="9"/>
      <color rgb="FFFF0000"/>
      <name val="Arial"/>
      <family val="2"/>
    </font>
    <font>
      <b val="true"/>
      <sz val="9"/>
      <color rgb="FF008000"/>
      <name val="Arial"/>
      <family val="2"/>
    </font>
    <font>
      <b val="true"/>
      <sz val="10"/>
      <name val="Arial"/>
      <family val="2"/>
    </font>
    <font>
      <sz val="8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rgb="FFCCCCFF"/>
        <bgColor rgb="FFCCCCCC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CCCCCC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23FF23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C0C0C0"/>
        <bgColor rgb="FFCCCCCC"/>
      </patternFill>
    </fill>
    <fill>
      <patternFill patternType="solid">
        <fgColor rgb="FF969696"/>
        <bgColor rgb="FF80808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CC"/>
        <bgColor rgb="FFC0C0C0"/>
      </patternFill>
    </fill>
    <fill>
      <patternFill patternType="solid">
        <fgColor rgb="FFE6E6FF"/>
        <bgColor rgb="FFFFFFFF"/>
      </patternFill>
    </fill>
    <fill>
      <patternFill patternType="solid">
        <fgColor rgb="FF23FF23"/>
        <bgColor rgb="FF00FF00"/>
      </patternFill>
    </fill>
    <fill>
      <patternFill patternType="solid">
        <fgColor rgb="FF00FFFF"/>
        <bgColor rgb="FF00CC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/>
      <right/>
      <top/>
      <bottom style="double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/>
      <top style="double"/>
      <bottom/>
      <diagonal/>
    </border>
    <border diagonalUp="false" diagonalDown="false">
      <left style="double"/>
      <right style="double"/>
      <top style="double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6" fillId="16" borderId="1" applyFont="true" applyBorder="true" applyAlignment="false" applyProtection="false"/>
    <xf numFmtId="164" fontId="7" fillId="0" borderId="2" applyFont="true" applyBorder="true" applyAlignment="false" applyProtection="false"/>
    <xf numFmtId="164" fontId="8" fillId="17" borderId="3" applyFont="true" applyBorder="true" applyAlignment="false" applyProtection="false"/>
    <xf numFmtId="164" fontId="5" fillId="18" borderId="0" applyFont="true" applyBorder="false" applyAlignment="false" applyProtection="false"/>
    <xf numFmtId="164" fontId="5" fillId="19" borderId="0" applyFont="true" applyBorder="false" applyAlignment="false" applyProtection="false"/>
    <xf numFmtId="164" fontId="5" fillId="2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21" borderId="0" applyFont="true" applyBorder="false" applyAlignment="false" applyProtection="false"/>
    <xf numFmtId="164" fontId="9" fillId="7" borderId="1" applyFont="true" applyBorder="true" applyAlignment="false" applyProtection="false"/>
    <xf numFmtId="164" fontId="10" fillId="22" borderId="0" applyFont="true" applyBorder="false" applyAlignment="false" applyProtection="false"/>
    <xf numFmtId="164" fontId="0" fillId="23" borderId="4" applyFont="true" applyBorder="true" applyAlignment="false" applyProtection="false"/>
    <xf numFmtId="164" fontId="11" fillId="16" borderId="5" applyFont="true" applyBorder="true" applyAlignment="false" applyProtection="false"/>
    <xf numFmtId="164" fontId="12" fillId="0" borderId="0" applyFont="true" applyBorder="false" applyAlignment="false" applyProtection="false"/>
    <xf numFmtId="164" fontId="13" fillId="0" borderId="0" applyFont="true" applyBorder="false" applyAlignment="false" applyProtection="false"/>
    <xf numFmtId="164" fontId="14" fillId="0" borderId="0" applyFont="true" applyBorder="false" applyAlignment="false" applyProtection="false"/>
    <xf numFmtId="164" fontId="15" fillId="0" borderId="6" applyFont="true" applyBorder="true" applyAlignment="false" applyProtection="false"/>
    <xf numFmtId="164" fontId="16" fillId="0" borderId="7" applyFont="true" applyBorder="true" applyAlignment="false" applyProtection="false"/>
    <xf numFmtId="164" fontId="17" fillId="0" borderId="8" applyFont="true" applyBorder="true" applyAlignment="false" applyProtection="false"/>
    <xf numFmtId="164" fontId="17" fillId="0" borderId="0" applyFont="true" applyBorder="false" applyAlignment="false" applyProtection="false"/>
    <xf numFmtId="164" fontId="18" fillId="0" borderId="9" applyFont="true" applyBorder="true" applyAlignment="false" applyProtection="false"/>
    <xf numFmtId="164" fontId="19" fillId="3" borderId="0" applyFont="true" applyBorder="false" applyAlignment="false" applyProtection="false"/>
    <xf numFmtId="164" fontId="20" fillId="4" borderId="0" applyFont="true" applyBorder="false" applyAlignment="false" applyProtection="false"/>
  </cellStyleXfs>
  <cellXfs count="1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0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3" fillId="0" borderId="0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4" fillId="0" borderId="0" xfId="16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24" fillId="0" borderId="0" xfId="16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5" fillId="0" borderId="0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6" fillId="2" borderId="10" xfId="1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6" fillId="0" borderId="0" xfId="16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11" xfId="16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27" fillId="24" borderId="11" xfId="1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7" fillId="25" borderId="11" xfId="1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7" fillId="26" borderId="11" xfId="1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7" fillId="7" borderId="11" xfId="1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7" fillId="23" borderId="11" xfId="1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7" fillId="27" borderId="11" xfId="1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7" fillId="0" borderId="11" xfId="1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6" fillId="0" borderId="0" xfId="1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2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8" fontId="22" fillId="24" borderId="1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2" fillId="25" borderId="1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2" fillId="26" borderId="1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2" fillId="7" borderId="1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2" fillId="23" borderId="1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2" fillId="27" borderId="1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2" fillId="0" borderId="1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8" fillId="0" borderId="0" xfId="16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26" fillId="0" borderId="0" xfId="16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22" fillId="0" borderId="0" xfId="16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0" fillId="0" borderId="0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8" fillId="0" borderId="0" xfId="16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0" borderId="0" xfId="16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0" borderId="0" xfId="16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0" borderId="0" xfId="16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29" fillId="0" borderId="0" xfId="16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16" applyFont="true" applyBorder="true" applyAlignment="true" applyProtection="true">
      <alignment horizontal="left" vertical="bottom" textRotation="0" wrapText="false" indent="0" shrinkToFit="true"/>
      <protection locked="true" hidden="false"/>
    </xf>
    <xf numFmtId="164" fontId="22" fillId="0" borderId="0" xfId="16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21" fillId="0" borderId="0" xfId="16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21" fillId="0" borderId="0" xfId="16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2" fillId="0" borderId="0" xfId="16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5" fontId="29" fillId="0" borderId="0" xfId="16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26" fillId="0" borderId="0" xfId="16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30" fillId="0" borderId="0" xfId="16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3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0" xfId="16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4" fontId="21" fillId="0" borderId="0" xfId="16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22" fillId="0" borderId="0" xfId="16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9" fillId="0" borderId="0" xfId="16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23" fillId="0" borderId="0" xfId="16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2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31" fillId="0" borderId="0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1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33" fillId="0" borderId="0" xfId="16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33" fillId="0" borderId="0" xfId="16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34" fillId="0" borderId="0" xfId="16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33" fillId="0" borderId="0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5" fillId="0" borderId="0" xfId="16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3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36" fillId="0" borderId="0" xfId="16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37" fillId="0" borderId="0" xfId="16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30" fillId="2" borderId="10" xfId="1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3" fillId="0" borderId="11" xfId="16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33" fillId="0" borderId="11" xfId="1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12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31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31" fillId="22" borderId="1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31" fillId="0" borderId="1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31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3" fillId="0" borderId="13" xfId="16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3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33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0" borderId="1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1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8" fillId="0" borderId="0" xfId="1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9" fillId="0" borderId="0" xfId="16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27" fillId="0" borderId="0" xfId="16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40" fillId="0" borderId="0" xfId="16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27" fillId="0" borderId="0" xfId="16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1" fillId="0" borderId="0" xfId="16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2" fillId="0" borderId="0" xfId="16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2" fillId="0" borderId="11" xfId="16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2" fillId="0" borderId="11" xfId="1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2" fillId="0" borderId="0" xfId="16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2" fillId="22" borderId="1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22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7" fillId="0" borderId="13" xfId="16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7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1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2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7" fillId="0" borderId="11" xfId="16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3" fillId="0" borderId="0" xfId="16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30" fillId="0" borderId="0" xfId="16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37" fillId="0" borderId="0" xfId="16" applyFont="true" applyBorder="true" applyAlignment="true" applyProtection="true">
      <alignment horizontal="center" vertical="top" textRotation="0" wrapText="true" indent="0" shrinkToFit="false"/>
      <protection locked="true" hidden="false"/>
    </xf>
  </cellXfs>
  <cellStyles count="4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20% - Colore 1" xfId="20" builtinId="54" customBuiltin="true"/>
    <cellStyle name="20% - Colore 2" xfId="21" builtinId="54" customBuiltin="true"/>
    <cellStyle name="20% - Colore 3" xfId="22" builtinId="54" customBuiltin="true"/>
    <cellStyle name="20% - Colore 4" xfId="23" builtinId="54" customBuiltin="true"/>
    <cellStyle name="20% - Colore 5" xfId="24" builtinId="54" customBuiltin="true"/>
    <cellStyle name="20% - Colore 6" xfId="25" builtinId="54" customBuiltin="true"/>
    <cellStyle name="40% - Colore 1" xfId="26" builtinId="54" customBuiltin="true"/>
    <cellStyle name="40% - Colore 2" xfId="27" builtinId="54" customBuiltin="true"/>
    <cellStyle name="40% - Colore 3" xfId="28" builtinId="54" customBuiltin="true"/>
    <cellStyle name="40% - Colore 4" xfId="29" builtinId="54" customBuiltin="true"/>
    <cellStyle name="40% - Colore 5" xfId="30" builtinId="54" customBuiltin="true"/>
    <cellStyle name="40% - Colore 6" xfId="31" builtinId="54" customBuiltin="true"/>
    <cellStyle name="60% - Colore 1" xfId="32" builtinId="54" customBuiltin="true"/>
    <cellStyle name="60% - Colore 2" xfId="33" builtinId="54" customBuiltin="true"/>
    <cellStyle name="60% - Colore 3" xfId="34" builtinId="54" customBuiltin="true"/>
    <cellStyle name="60% - Colore 4" xfId="35" builtinId="54" customBuiltin="true"/>
    <cellStyle name="60% - Colore 5" xfId="36" builtinId="54" customBuiltin="true"/>
    <cellStyle name="60% - Colore 6" xfId="37" builtinId="54" customBuiltin="true"/>
    <cellStyle name="Calcolo" xfId="38" builtinId="54" customBuiltin="true"/>
    <cellStyle name="Cella collegata" xfId="39" builtinId="54" customBuiltin="true"/>
    <cellStyle name="Cella da controllare" xfId="40" builtinId="54" customBuiltin="true"/>
    <cellStyle name="Colore 1" xfId="41" builtinId="54" customBuiltin="true"/>
    <cellStyle name="Colore 2" xfId="42" builtinId="54" customBuiltin="true"/>
    <cellStyle name="Colore 3" xfId="43" builtinId="54" customBuiltin="true"/>
    <cellStyle name="Colore 4" xfId="44" builtinId="54" customBuiltin="true"/>
    <cellStyle name="Colore 5" xfId="45" builtinId="54" customBuiltin="true"/>
    <cellStyle name="Colore 6" xfId="46" builtinId="54" customBuiltin="true"/>
    <cellStyle name="Input" xfId="47" builtinId="54" customBuiltin="true"/>
    <cellStyle name="Neutrale" xfId="48" builtinId="54" customBuiltin="true"/>
    <cellStyle name="Nota" xfId="49" builtinId="54" customBuiltin="true"/>
    <cellStyle name="Output" xfId="50" builtinId="54" customBuiltin="true"/>
    <cellStyle name="Testo avviso" xfId="51" builtinId="54" customBuiltin="true"/>
    <cellStyle name="Testo descrittivo" xfId="52" builtinId="54" customBuiltin="true"/>
    <cellStyle name="Titolo" xfId="53" builtinId="54" customBuiltin="true"/>
    <cellStyle name="Titolo 1" xfId="54" builtinId="54" customBuiltin="true"/>
    <cellStyle name="Titolo 2" xfId="55" builtinId="54" customBuiltin="true"/>
    <cellStyle name="Titolo 3" xfId="56" builtinId="54" customBuiltin="true"/>
    <cellStyle name="Titolo 4" xfId="57" builtinId="54" customBuiltin="true"/>
    <cellStyle name="Totale" xfId="58" builtinId="54" customBuiltin="true"/>
    <cellStyle name="Valore non valido" xfId="59" builtinId="54" customBuiltin="true"/>
    <cellStyle name="Valore valido" xfId="60" builtinId="54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CCCCCC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23FF23"/>
      <rgbColor rgb="FF800080"/>
      <rgbColor rgb="FF800000"/>
      <rgbColor rgb="FF008080"/>
      <rgbColor rgb="FF0000FF"/>
      <rgbColor rgb="FF00CCFF"/>
      <rgbColor rgb="FFE6E6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1: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E30" activeCellId="0" sqref="E30"/>
    </sheetView>
  </sheetViews>
  <sheetFormatPr defaultRowHeight="15.8"/>
  <cols>
    <col collapsed="false" hidden="false" max="1" min="1" style="1" width="40.8112244897959"/>
    <col collapsed="false" hidden="false" max="4" min="2" style="2" width="18.9795918367347"/>
    <col collapsed="false" hidden="false" max="9" min="5" style="1" width="18.9795918367347"/>
    <col collapsed="false" hidden="false" max="10" min="10" style="1" width="3.70918367346939"/>
    <col collapsed="false" hidden="false" max="11" min="11" style="3" width="15.1275510204082"/>
    <col collapsed="false" hidden="false" max="12" min="12" style="1" width="9.13265306122449"/>
    <col collapsed="false" hidden="false" max="13" min="13" style="1" width="9.98979591836735"/>
    <col collapsed="false" hidden="false" max="16" min="14" style="1" width="11.5561224489796"/>
    <col collapsed="false" hidden="false" max="17" min="17" style="4" width="11.5561224489796"/>
    <col collapsed="false" hidden="false" max="18" min="18" style="5" width="9.13265306122449"/>
    <col collapsed="false" hidden="false" max="260" min="19" style="4" width="9.13265306122449"/>
    <col collapsed="false" hidden="false" max="1025" min="261" style="0" width="9.13265306122449"/>
  </cols>
  <sheetData>
    <row r="1" s="13" customFormat="true" ht="13.5" hidden="false" customHeight="true" outlineLevel="0" collapsed="false">
      <c r="A1" s="6"/>
      <c r="B1" s="6"/>
      <c r="C1" s="6"/>
      <c r="D1" s="6"/>
      <c r="E1" s="6"/>
      <c r="F1" s="6"/>
      <c r="G1" s="6"/>
      <c r="H1" s="6"/>
      <c r="I1" s="6"/>
      <c r="J1" s="7"/>
      <c r="K1" s="8"/>
      <c r="L1" s="9"/>
      <c r="M1" s="9"/>
      <c r="N1" s="9"/>
      <c r="O1" s="9"/>
      <c r="P1" s="9"/>
      <c r="Q1" s="10"/>
      <c r="R1" s="11"/>
      <c r="S1" s="12"/>
      <c r="T1" s="12"/>
      <c r="IY1" s="4"/>
      <c r="AMI1" s="0"/>
      <c r="AMJ1" s="0"/>
    </row>
    <row r="2" s="18" customFormat="true" ht="19.5" hidden="false" customHeight="true" outlineLevel="0" collapsed="false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5"/>
      <c r="K2" s="3"/>
      <c r="L2" s="1"/>
      <c r="M2" s="1"/>
      <c r="N2" s="1"/>
      <c r="O2" s="1"/>
      <c r="P2" s="1"/>
      <c r="Q2" s="4"/>
      <c r="R2" s="16"/>
      <c r="S2" s="17"/>
      <c r="T2" s="17"/>
      <c r="AMI2" s="0"/>
      <c r="AMJ2" s="0"/>
    </row>
    <row r="3" s="18" customFormat="true" ht="103.85" hidden="false" customHeight="true" outlineLevel="0" collapsed="false">
      <c r="A3" s="19" t="s">
        <v>1</v>
      </c>
      <c r="B3" s="20" t="s">
        <v>2</v>
      </c>
      <c r="C3" s="21" t="s">
        <v>3</v>
      </c>
      <c r="D3" s="22" t="s">
        <v>4</v>
      </c>
      <c r="E3" s="23" t="s">
        <v>5</v>
      </c>
      <c r="F3" s="24" t="s">
        <v>6</v>
      </c>
      <c r="G3" s="25" t="s">
        <v>7</v>
      </c>
      <c r="H3" s="25" t="s">
        <v>8</v>
      </c>
      <c r="I3" s="26" t="s">
        <v>9</v>
      </c>
      <c r="J3" s="15"/>
      <c r="K3" s="3"/>
      <c r="L3" s="1"/>
      <c r="M3" s="27"/>
      <c r="N3" s="27"/>
      <c r="O3" s="27"/>
      <c r="P3" s="27"/>
      <c r="Q3" s="27"/>
      <c r="R3" s="28"/>
      <c r="S3" s="29"/>
      <c r="T3" s="17"/>
      <c r="AMI3" s="0"/>
      <c r="AMJ3" s="0"/>
    </row>
    <row r="4" s="18" customFormat="true" ht="32.95" hidden="false" customHeight="true" outlineLevel="0" collapsed="false">
      <c r="A4" s="30" t="s">
        <v>10</v>
      </c>
      <c r="B4" s="31" t="n">
        <v>1560</v>
      </c>
      <c r="C4" s="32" t="n">
        <v>1560</v>
      </c>
      <c r="D4" s="33" t="n">
        <v>31668</v>
      </c>
      <c r="E4" s="34" t="n">
        <v>27664</v>
      </c>
      <c r="F4" s="35" t="n">
        <v>34944</v>
      </c>
      <c r="G4" s="36" t="n">
        <v>61880</v>
      </c>
      <c r="H4" s="36" t="n">
        <v>18200</v>
      </c>
      <c r="I4" s="37" t="n">
        <f aca="false">SUM(B4:H4)</f>
        <v>177476</v>
      </c>
      <c r="J4" s="15"/>
      <c r="K4" s="38"/>
      <c r="L4" s="1"/>
      <c r="M4" s="1"/>
      <c r="N4" s="1"/>
      <c r="O4" s="1"/>
      <c r="P4" s="1"/>
      <c r="Q4" s="4"/>
      <c r="R4" s="16"/>
      <c r="S4" s="16"/>
      <c r="T4" s="17"/>
      <c r="AMI4" s="0"/>
      <c r="AMJ4" s="0"/>
    </row>
    <row r="5" s="18" customFormat="true" ht="25.45" hidden="false" customHeight="true" outlineLevel="0" collapsed="false">
      <c r="A5" s="30" t="s">
        <v>11</v>
      </c>
      <c r="B5" s="31" t="n">
        <v>1560</v>
      </c>
      <c r="C5" s="32" t="n">
        <v>1560</v>
      </c>
      <c r="D5" s="33" t="n">
        <v>36192</v>
      </c>
      <c r="E5" s="34" t="n">
        <v>31616</v>
      </c>
      <c r="F5" s="35" t="n">
        <v>39936</v>
      </c>
      <c r="G5" s="36" t="n">
        <v>70720</v>
      </c>
      <c r="H5" s="36" t="n">
        <v>20800</v>
      </c>
      <c r="I5" s="37" t="n">
        <f aca="false">SUM(B5:H5)</f>
        <v>202384</v>
      </c>
      <c r="J5" s="15"/>
      <c r="K5" s="38"/>
      <c r="L5" s="1"/>
      <c r="M5" s="1"/>
      <c r="N5" s="1"/>
      <c r="O5" s="1"/>
      <c r="P5" s="1"/>
      <c r="Q5" s="4"/>
      <c r="R5" s="16"/>
      <c r="S5" s="16"/>
      <c r="T5" s="17"/>
      <c r="AMI5" s="0"/>
      <c r="AMJ5" s="0"/>
    </row>
    <row r="6" s="18" customFormat="true" ht="19.85" hidden="false" customHeight="true" outlineLevel="0" collapsed="false">
      <c r="A6" s="30" t="s">
        <v>12</v>
      </c>
      <c r="B6" s="31" t="n">
        <v>1560</v>
      </c>
      <c r="C6" s="32" t="n">
        <v>1560</v>
      </c>
      <c r="D6" s="33" t="n">
        <v>31668</v>
      </c>
      <c r="E6" s="34" t="n">
        <v>27664</v>
      </c>
      <c r="F6" s="35" t="n">
        <v>34944</v>
      </c>
      <c r="G6" s="36" t="n">
        <v>61880</v>
      </c>
      <c r="H6" s="36" t="n">
        <v>10400</v>
      </c>
      <c r="I6" s="37" t="n">
        <f aca="false">SUM(B6:H6)</f>
        <v>169676</v>
      </c>
      <c r="J6" s="15"/>
      <c r="K6" s="38"/>
      <c r="L6" s="1"/>
      <c r="M6" s="1"/>
      <c r="N6" s="1"/>
      <c r="O6" s="1"/>
      <c r="P6" s="1"/>
      <c r="Q6" s="4"/>
      <c r="R6" s="16"/>
      <c r="S6" s="16"/>
      <c r="T6" s="17"/>
      <c r="AMI6" s="0"/>
      <c r="AMJ6" s="0"/>
    </row>
    <row r="7" s="18" customFormat="true" ht="19.85" hidden="false" customHeight="true" outlineLevel="0" collapsed="false">
      <c r="A7" s="30" t="s">
        <v>13</v>
      </c>
      <c r="B7" s="31" t="n">
        <v>0</v>
      </c>
      <c r="C7" s="32" t="n">
        <v>0</v>
      </c>
      <c r="D7" s="33" t="n">
        <v>9048</v>
      </c>
      <c r="E7" s="34" t="n">
        <v>7904</v>
      </c>
      <c r="F7" s="35" t="n">
        <v>9984</v>
      </c>
      <c r="G7" s="36" t="n">
        <v>17680</v>
      </c>
      <c r="H7" s="36"/>
      <c r="I7" s="37" t="n">
        <f aca="false">SUM(B7:H7)</f>
        <v>44616</v>
      </c>
      <c r="J7" s="15"/>
      <c r="K7" s="38"/>
      <c r="L7" s="1"/>
      <c r="M7" s="1"/>
      <c r="N7" s="1"/>
      <c r="O7" s="1"/>
      <c r="P7" s="1"/>
      <c r="Q7" s="4"/>
      <c r="R7" s="16"/>
      <c r="S7" s="16"/>
      <c r="T7" s="17"/>
      <c r="AMI7" s="0"/>
      <c r="AMJ7" s="0"/>
    </row>
    <row r="8" s="18" customFormat="true" ht="19.85" hidden="false" customHeight="true" outlineLevel="0" collapsed="false">
      <c r="A8" s="30" t="s">
        <v>14</v>
      </c>
      <c r="B8" s="31" t="n">
        <v>0</v>
      </c>
      <c r="C8" s="32" t="n">
        <v>0</v>
      </c>
      <c r="D8" s="33" t="n">
        <v>348</v>
      </c>
      <c r="E8" s="34" t="n">
        <v>304</v>
      </c>
      <c r="F8" s="35" t="n">
        <v>384</v>
      </c>
      <c r="G8" s="36" t="n">
        <v>680</v>
      </c>
      <c r="H8" s="36" t="n">
        <v>1040</v>
      </c>
      <c r="I8" s="37" t="n">
        <f aca="false">SUM(B8:H8)</f>
        <v>2756</v>
      </c>
      <c r="J8" s="15"/>
      <c r="K8" s="38"/>
      <c r="L8" s="1"/>
      <c r="M8" s="1"/>
      <c r="N8" s="1"/>
      <c r="O8" s="1"/>
      <c r="P8" s="1"/>
      <c r="Q8" s="4"/>
      <c r="R8" s="16"/>
      <c r="S8" s="16"/>
      <c r="T8" s="17"/>
      <c r="AMI8" s="0"/>
      <c r="AMJ8" s="0"/>
    </row>
    <row r="9" s="18" customFormat="true" ht="19.85" hidden="false" customHeight="true" outlineLevel="0" collapsed="false">
      <c r="A9" s="30" t="s">
        <v>15</v>
      </c>
      <c r="B9" s="31" t="n">
        <v>0</v>
      </c>
      <c r="C9" s="32" t="n">
        <v>0</v>
      </c>
      <c r="D9" s="33" t="n">
        <v>9048</v>
      </c>
      <c r="E9" s="34" t="n">
        <v>7904</v>
      </c>
      <c r="F9" s="35" t="n">
        <v>9984</v>
      </c>
      <c r="G9" s="36" t="n">
        <v>17680</v>
      </c>
      <c r="H9" s="36" t="n">
        <v>3640</v>
      </c>
      <c r="I9" s="37" t="n">
        <f aca="false">SUM(B9:H9)</f>
        <v>48256</v>
      </c>
      <c r="J9" s="15"/>
      <c r="K9" s="38"/>
      <c r="L9" s="1"/>
      <c r="M9" s="1"/>
      <c r="N9" s="1"/>
      <c r="O9" s="1"/>
      <c r="P9" s="1"/>
      <c r="Q9" s="4"/>
      <c r="R9" s="16"/>
      <c r="S9" s="16"/>
      <c r="T9" s="17"/>
      <c r="AMI9" s="0"/>
      <c r="AMJ9" s="0"/>
    </row>
    <row r="10" s="18" customFormat="true" ht="19.85" hidden="false" customHeight="true" outlineLevel="0" collapsed="false">
      <c r="A10" s="30" t="s">
        <v>16</v>
      </c>
      <c r="B10" s="31" t="n">
        <v>0</v>
      </c>
      <c r="C10" s="32" t="n">
        <v>0</v>
      </c>
      <c r="D10" s="33" t="n">
        <v>9048</v>
      </c>
      <c r="E10" s="34" t="n">
        <v>7904</v>
      </c>
      <c r="F10" s="35" t="n">
        <v>9984</v>
      </c>
      <c r="G10" s="36" t="n">
        <v>17680</v>
      </c>
      <c r="H10" s="36" t="n">
        <v>5200</v>
      </c>
      <c r="I10" s="37" t="n">
        <f aca="false">SUM(B10:H10)</f>
        <v>49816</v>
      </c>
      <c r="J10" s="15"/>
      <c r="K10" s="38"/>
      <c r="L10" s="1"/>
      <c r="M10" s="1"/>
      <c r="N10" s="1"/>
      <c r="O10" s="1"/>
      <c r="P10" s="1"/>
      <c r="Q10" s="4"/>
      <c r="R10" s="16"/>
      <c r="S10" s="16"/>
      <c r="T10" s="17"/>
      <c r="AMI10" s="0"/>
      <c r="AMJ10" s="0"/>
    </row>
    <row r="11" s="18" customFormat="true" ht="19.85" hidden="false" customHeight="true" outlineLevel="0" collapsed="false">
      <c r="A11" s="30" t="s">
        <v>17</v>
      </c>
      <c r="B11" s="31" t="n">
        <v>0</v>
      </c>
      <c r="C11" s="32" t="n">
        <v>0</v>
      </c>
      <c r="D11" s="33" t="n">
        <v>6786</v>
      </c>
      <c r="E11" s="34" t="n">
        <v>5928</v>
      </c>
      <c r="F11" s="35" t="n">
        <v>7488</v>
      </c>
      <c r="G11" s="36" t="n">
        <v>13260</v>
      </c>
      <c r="H11" s="36"/>
      <c r="I11" s="37" t="n">
        <f aca="false">SUM(B11:G11)</f>
        <v>33462</v>
      </c>
      <c r="J11" s="15"/>
      <c r="K11" s="38"/>
      <c r="L11" s="1"/>
      <c r="M11" s="1"/>
      <c r="N11" s="1"/>
      <c r="O11" s="1"/>
      <c r="P11" s="1"/>
      <c r="Q11" s="4"/>
      <c r="R11" s="16"/>
      <c r="S11" s="16"/>
      <c r="T11" s="17"/>
      <c r="AMI11" s="0"/>
      <c r="AMJ11" s="0"/>
    </row>
    <row r="12" s="18" customFormat="true" ht="19.85" hidden="false" customHeight="true" outlineLevel="0" collapsed="false">
      <c r="A12" s="30" t="s">
        <v>18</v>
      </c>
      <c r="B12" s="31" t="n">
        <v>0</v>
      </c>
      <c r="C12" s="32" t="n">
        <v>0</v>
      </c>
      <c r="D12" s="33" t="n">
        <v>11310</v>
      </c>
      <c r="E12" s="34" t="n">
        <v>9880</v>
      </c>
      <c r="F12" s="35" t="n">
        <v>12480</v>
      </c>
      <c r="G12" s="36" t="n">
        <v>22100</v>
      </c>
      <c r="H12" s="36"/>
      <c r="I12" s="37" t="n">
        <f aca="false">SUM(B12:G12)</f>
        <v>55770</v>
      </c>
      <c r="J12" s="15"/>
      <c r="K12" s="38"/>
      <c r="L12" s="1"/>
      <c r="M12" s="1"/>
      <c r="N12" s="1"/>
      <c r="O12" s="1"/>
      <c r="P12" s="1"/>
      <c r="Q12" s="4"/>
      <c r="R12" s="16"/>
      <c r="S12" s="16"/>
      <c r="T12" s="17"/>
      <c r="AMI12" s="0"/>
      <c r="AMJ12" s="0"/>
    </row>
    <row r="13" s="18" customFormat="true" ht="19.85" hidden="false" customHeight="true" outlineLevel="0" collapsed="false">
      <c r="A13" s="30" t="s">
        <v>19</v>
      </c>
      <c r="B13" s="31" t="n">
        <v>0</v>
      </c>
      <c r="C13" s="32" t="n">
        <v>0</v>
      </c>
      <c r="D13" s="33" t="n">
        <v>27144</v>
      </c>
      <c r="E13" s="34" t="n">
        <v>23712</v>
      </c>
      <c r="F13" s="35" t="n">
        <v>29952</v>
      </c>
      <c r="G13" s="36" t="n">
        <v>53040</v>
      </c>
      <c r="H13" s="36" t="n">
        <v>20000</v>
      </c>
      <c r="I13" s="37" t="n">
        <f aca="false">SUM(B13:H13)</f>
        <v>153848</v>
      </c>
      <c r="J13" s="15"/>
      <c r="K13" s="38"/>
      <c r="L13" s="1"/>
      <c r="M13" s="1"/>
      <c r="N13" s="1"/>
      <c r="O13" s="1"/>
      <c r="P13" s="1"/>
      <c r="Q13" s="4"/>
      <c r="R13" s="16"/>
      <c r="S13" s="16"/>
      <c r="T13" s="17"/>
      <c r="AMI13" s="0"/>
      <c r="AMJ13" s="0"/>
    </row>
    <row r="14" s="18" customFormat="true" ht="19.85" hidden="false" customHeight="true" outlineLevel="0" collapsed="false">
      <c r="A14" s="30" t="s">
        <v>20</v>
      </c>
      <c r="B14" s="31" t="n">
        <v>0</v>
      </c>
      <c r="C14" s="32" t="n">
        <v>0</v>
      </c>
      <c r="D14" s="33" t="n">
        <v>1500</v>
      </c>
      <c r="E14" s="34" t="n">
        <v>1500</v>
      </c>
      <c r="F14" s="35" t="n">
        <v>0</v>
      </c>
      <c r="G14" s="36" t="n">
        <v>3000</v>
      </c>
      <c r="H14" s="36"/>
      <c r="I14" s="37" t="n">
        <f aca="false">SUM(B14:G14)</f>
        <v>6000</v>
      </c>
      <c r="J14" s="15"/>
      <c r="K14" s="38"/>
      <c r="L14" s="1"/>
      <c r="M14" s="1"/>
      <c r="N14" s="1"/>
      <c r="O14" s="1"/>
      <c r="P14" s="1"/>
      <c r="Q14" s="4"/>
      <c r="R14" s="16"/>
      <c r="S14" s="16"/>
      <c r="T14" s="17"/>
      <c r="AMI14" s="0"/>
      <c r="AMJ14" s="0"/>
    </row>
    <row r="15" s="18" customFormat="true" ht="19.85" hidden="false" customHeight="true" outlineLevel="0" collapsed="false">
      <c r="A15" s="30" t="s">
        <v>21</v>
      </c>
      <c r="B15" s="31" t="n">
        <v>0</v>
      </c>
      <c r="C15" s="32" t="n">
        <v>250</v>
      </c>
      <c r="D15" s="33" t="n">
        <v>0</v>
      </c>
      <c r="E15" s="34" t="n">
        <v>0</v>
      </c>
      <c r="F15" s="35" t="n">
        <v>9000</v>
      </c>
      <c r="G15" s="36" t="n">
        <v>9250</v>
      </c>
      <c r="H15" s="36"/>
      <c r="I15" s="37" t="n">
        <f aca="false">SUM(B15:G15)</f>
        <v>18500</v>
      </c>
      <c r="J15" s="15"/>
      <c r="K15" s="38"/>
      <c r="L15" s="1"/>
      <c r="M15" s="1"/>
      <c r="N15" s="1"/>
      <c r="O15" s="1"/>
      <c r="P15" s="1"/>
      <c r="Q15" s="4"/>
      <c r="R15" s="16"/>
      <c r="S15" s="16"/>
      <c r="T15" s="17"/>
      <c r="AMI15" s="0"/>
      <c r="AMJ15" s="0"/>
    </row>
    <row r="16" s="18" customFormat="true" ht="19.85" hidden="false" customHeight="true" outlineLevel="0" collapsed="false">
      <c r="A16" s="30" t="s">
        <v>22</v>
      </c>
      <c r="B16" s="31" t="n">
        <v>260</v>
      </c>
      <c r="C16" s="32" t="n">
        <v>130</v>
      </c>
      <c r="D16" s="33" t="n">
        <v>988</v>
      </c>
      <c r="E16" s="34" t="n">
        <v>910</v>
      </c>
      <c r="F16" s="35" t="n">
        <v>1352</v>
      </c>
      <c r="G16" s="36" t="n">
        <v>2834</v>
      </c>
      <c r="H16" s="36"/>
      <c r="I16" s="37" t="n">
        <f aca="false">SUM(B16:G16)</f>
        <v>6474</v>
      </c>
      <c r="J16" s="15"/>
      <c r="K16" s="38"/>
      <c r="L16" s="1"/>
      <c r="M16" s="1"/>
      <c r="N16" s="1"/>
      <c r="O16" s="1"/>
      <c r="P16" s="1"/>
      <c r="Q16" s="4"/>
      <c r="R16" s="16"/>
      <c r="S16" s="16"/>
      <c r="T16" s="17"/>
      <c r="AMI16" s="0"/>
      <c r="AMJ16" s="0"/>
    </row>
    <row r="17" s="18" customFormat="true" ht="19.85" hidden="false" customHeight="true" outlineLevel="0" collapsed="false">
      <c r="A17" s="30" t="s">
        <v>23</v>
      </c>
      <c r="B17" s="31" t="n">
        <v>0</v>
      </c>
      <c r="C17" s="32" t="n">
        <v>0</v>
      </c>
      <c r="D17" s="33" t="n">
        <v>0</v>
      </c>
      <c r="E17" s="34" t="n">
        <v>0</v>
      </c>
      <c r="F17" s="35" t="n">
        <v>0</v>
      </c>
      <c r="G17" s="36" t="n">
        <v>364</v>
      </c>
      <c r="H17" s="36"/>
      <c r="I17" s="37" t="n">
        <f aca="false">SUM(B17:G17)</f>
        <v>364</v>
      </c>
      <c r="J17" s="15"/>
      <c r="K17" s="38"/>
      <c r="L17" s="1"/>
      <c r="M17" s="1"/>
      <c r="N17" s="1"/>
      <c r="O17" s="1"/>
      <c r="P17" s="1"/>
      <c r="Q17" s="4"/>
      <c r="R17" s="16"/>
      <c r="S17" s="16"/>
      <c r="T17" s="17"/>
      <c r="AMI17" s="0"/>
      <c r="AMJ17" s="0"/>
    </row>
    <row r="18" s="18" customFormat="true" ht="19.85" hidden="false" customHeight="true" outlineLevel="0" collapsed="false">
      <c r="A18" s="30" t="s">
        <v>24</v>
      </c>
      <c r="B18" s="31" t="n">
        <v>3640</v>
      </c>
      <c r="C18" s="32" t="n">
        <v>9100</v>
      </c>
      <c r="D18" s="33" t="n">
        <v>13832</v>
      </c>
      <c r="E18" s="34" t="n">
        <v>12740</v>
      </c>
      <c r="F18" s="35" t="n">
        <v>20748</v>
      </c>
      <c r="G18" s="36" t="n">
        <v>44772</v>
      </c>
      <c r="H18" s="36"/>
      <c r="I18" s="37" t="n">
        <f aca="false">SUM(B18:G18)</f>
        <v>104832</v>
      </c>
      <c r="J18" s="15"/>
      <c r="K18" s="38"/>
      <c r="L18" s="1"/>
      <c r="M18" s="1"/>
      <c r="N18" s="1"/>
      <c r="O18" s="1"/>
      <c r="P18" s="1"/>
      <c r="Q18" s="4"/>
      <c r="R18" s="16"/>
      <c r="S18" s="16"/>
      <c r="T18" s="17"/>
      <c r="AMI18" s="0"/>
      <c r="AMJ18" s="0"/>
    </row>
    <row r="19" s="18" customFormat="true" ht="19.85" hidden="false" customHeight="true" outlineLevel="0" collapsed="false">
      <c r="A19" s="30" t="s">
        <v>25</v>
      </c>
      <c r="B19" s="31" t="n">
        <v>4160</v>
      </c>
      <c r="C19" s="32" t="n">
        <v>3328</v>
      </c>
      <c r="D19" s="33" t="n">
        <v>18096</v>
      </c>
      <c r="E19" s="34" t="n">
        <v>15808</v>
      </c>
      <c r="F19" s="35" t="n">
        <v>19968</v>
      </c>
      <c r="G19" s="36" t="n">
        <v>35360</v>
      </c>
      <c r="H19" s="36"/>
      <c r="I19" s="37" t="n">
        <f aca="false">SUM(B19:G19)</f>
        <v>96720</v>
      </c>
      <c r="J19" s="15"/>
      <c r="K19" s="38"/>
      <c r="L19" s="1"/>
      <c r="M19" s="1"/>
      <c r="N19" s="1"/>
      <c r="O19" s="1"/>
      <c r="P19" s="1"/>
      <c r="Q19" s="4"/>
      <c r="R19" s="16"/>
      <c r="S19" s="16"/>
      <c r="T19" s="17"/>
      <c r="AMI19" s="0"/>
      <c r="AMJ19" s="0"/>
    </row>
    <row r="20" s="18" customFormat="true" ht="19.85" hidden="false" customHeight="true" outlineLevel="0" collapsed="false">
      <c r="A20" s="30" t="s">
        <v>26</v>
      </c>
      <c r="B20" s="31" t="n">
        <v>365</v>
      </c>
      <c r="C20" s="32" t="n">
        <v>365</v>
      </c>
      <c r="D20" s="33" t="n">
        <v>5840</v>
      </c>
      <c r="E20" s="34" t="n">
        <v>5840</v>
      </c>
      <c r="F20" s="35" t="n">
        <v>2920</v>
      </c>
      <c r="G20" s="36" t="n">
        <v>11680</v>
      </c>
      <c r="H20" s="36" t="n">
        <v>7200</v>
      </c>
      <c r="I20" s="37" t="n">
        <f aca="false">SUM(B20:H20)</f>
        <v>34210</v>
      </c>
      <c r="J20" s="15"/>
      <c r="K20" s="38"/>
      <c r="L20" s="1"/>
      <c r="M20" s="1"/>
      <c r="N20" s="1"/>
      <c r="O20" s="1"/>
      <c r="P20" s="1"/>
      <c r="Q20" s="4"/>
      <c r="R20" s="16"/>
      <c r="S20" s="16"/>
      <c r="T20" s="17"/>
      <c r="AMI20" s="0"/>
      <c r="AMJ20" s="0"/>
    </row>
    <row r="21" s="18" customFormat="true" ht="19.85" hidden="false" customHeight="true" outlineLevel="0" collapsed="false">
      <c r="A21" s="30" t="s">
        <v>27</v>
      </c>
      <c r="B21" s="31" t="n">
        <v>0</v>
      </c>
      <c r="C21" s="32" t="n">
        <v>0</v>
      </c>
      <c r="D21" s="33" t="n">
        <v>312</v>
      </c>
      <c r="E21" s="34" t="n">
        <v>312</v>
      </c>
      <c r="F21" s="35" t="n">
        <v>0</v>
      </c>
      <c r="G21" s="36" t="n">
        <v>1560</v>
      </c>
      <c r="H21" s="36"/>
      <c r="I21" s="37" t="n">
        <f aca="false">SUM(B21:G21)</f>
        <v>2184</v>
      </c>
      <c r="J21" s="15"/>
      <c r="K21" s="38"/>
      <c r="L21" s="1"/>
      <c r="M21" s="1"/>
      <c r="N21" s="1"/>
      <c r="O21" s="1"/>
      <c r="P21" s="1"/>
      <c r="Q21" s="4"/>
      <c r="R21" s="16"/>
      <c r="S21" s="16"/>
      <c r="T21" s="17"/>
      <c r="AMI21" s="0"/>
      <c r="AMJ21" s="0"/>
    </row>
    <row r="22" s="18" customFormat="true" ht="19.85" hidden="false" customHeight="true" outlineLevel="0" collapsed="false">
      <c r="A22" s="30" t="s">
        <v>28</v>
      </c>
      <c r="B22" s="31" t="n">
        <v>910</v>
      </c>
      <c r="C22" s="32" t="n">
        <v>780</v>
      </c>
      <c r="D22" s="33" t="n">
        <v>7000</v>
      </c>
      <c r="E22" s="34" t="n">
        <v>8500</v>
      </c>
      <c r="F22" s="35" t="n">
        <v>8000</v>
      </c>
      <c r="G22" s="36" t="n">
        <v>14000</v>
      </c>
      <c r="H22" s="36"/>
      <c r="I22" s="37" t="n">
        <f aca="false">SUM(B22:G22)</f>
        <v>39190</v>
      </c>
      <c r="J22" s="15"/>
      <c r="K22" s="38"/>
      <c r="L22" s="1"/>
      <c r="M22" s="1"/>
      <c r="N22" s="1"/>
      <c r="O22" s="1"/>
      <c r="P22" s="1"/>
      <c r="Q22" s="4"/>
      <c r="R22" s="16"/>
      <c r="S22" s="16"/>
      <c r="T22" s="17"/>
      <c r="AMI22" s="0"/>
      <c r="AMJ22" s="0"/>
    </row>
    <row r="23" s="18" customFormat="true" ht="19.85" hidden="false" customHeight="true" outlineLevel="0" collapsed="false">
      <c r="A23" s="30" t="s">
        <v>29</v>
      </c>
      <c r="B23" s="31" t="n">
        <v>910</v>
      </c>
      <c r="C23" s="32" t="n">
        <v>780</v>
      </c>
      <c r="D23" s="33" t="n">
        <v>7000</v>
      </c>
      <c r="E23" s="34" t="n">
        <v>8500</v>
      </c>
      <c r="F23" s="35" t="n">
        <v>8000</v>
      </c>
      <c r="G23" s="36" t="n">
        <v>14000</v>
      </c>
      <c r="H23" s="36"/>
      <c r="I23" s="37" t="n">
        <f aca="false">SUM(B23:G23)</f>
        <v>39190</v>
      </c>
      <c r="J23" s="15"/>
      <c r="K23" s="38"/>
      <c r="L23" s="1"/>
      <c r="M23" s="1"/>
      <c r="N23" s="1"/>
      <c r="O23" s="1"/>
      <c r="P23" s="1"/>
      <c r="Q23" s="4"/>
      <c r="R23" s="16"/>
      <c r="S23" s="16"/>
      <c r="T23" s="17"/>
      <c r="AMI23" s="0"/>
      <c r="AMJ23" s="0"/>
    </row>
    <row r="24" s="18" customFormat="true" ht="19.85" hidden="false" customHeight="true" outlineLevel="0" collapsed="false">
      <c r="A24" s="30" t="s">
        <v>30</v>
      </c>
      <c r="B24" s="31" t="n">
        <v>0</v>
      </c>
      <c r="C24" s="32" t="n">
        <v>0</v>
      </c>
      <c r="D24" s="33" t="n">
        <v>936</v>
      </c>
      <c r="E24" s="34" t="n">
        <v>936</v>
      </c>
      <c r="F24" s="35" t="n">
        <v>0</v>
      </c>
      <c r="G24" s="36" t="n">
        <v>1560</v>
      </c>
      <c r="H24" s="36" t="n">
        <v>1872</v>
      </c>
      <c r="I24" s="37" t="n">
        <f aca="false">SUM(B24:H24)</f>
        <v>5304</v>
      </c>
      <c r="J24" s="15"/>
      <c r="K24" s="38"/>
      <c r="L24" s="1"/>
      <c r="M24" s="1"/>
      <c r="N24" s="1"/>
      <c r="O24" s="1"/>
      <c r="P24" s="1"/>
      <c r="Q24" s="4"/>
      <c r="R24" s="16"/>
      <c r="S24" s="16"/>
      <c r="T24" s="17"/>
      <c r="AMI24" s="0"/>
      <c r="AMJ24" s="0"/>
    </row>
    <row r="25" s="18" customFormat="true" ht="19.85" hidden="false" customHeight="true" outlineLevel="0" collapsed="false">
      <c r="A25" s="30" t="s">
        <v>31</v>
      </c>
      <c r="B25" s="31" t="n">
        <v>0</v>
      </c>
      <c r="C25" s="32"/>
      <c r="D25" s="33" t="n">
        <v>936</v>
      </c>
      <c r="E25" s="34" t="n">
        <v>936</v>
      </c>
      <c r="F25" s="35"/>
      <c r="G25" s="36" t="n">
        <v>1560</v>
      </c>
      <c r="H25" s="36" t="n">
        <v>3120</v>
      </c>
      <c r="I25" s="37" t="n">
        <f aca="false">SUM(B25:H25)</f>
        <v>6552</v>
      </c>
      <c r="J25" s="15"/>
      <c r="K25" s="38"/>
      <c r="L25" s="1"/>
      <c r="M25" s="1"/>
      <c r="N25" s="1"/>
      <c r="O25" s="1"/>
      <c r="P25" s="1"/>
      <c r="Q25" s="4"/>
      <c r="R25" s="16"/>
      <c r="S25" s="16"/>
      <c r="T25" s="17"/>
      <c r="AMI25" s="0"/>
      <c r="AMJ25" s="0"/>
    </row>
    <row r="26" s="18" customFormat="true" ht="19.85" hidden="false" customHeight="true" outlineLevel="0" collapsed="false">
      <c r="A26" s="30" t="s">
        <v>32</v>
      </c>
      <c r="B26" s="31" t="n">
        <v>364</v>
      </c>
      <c r="C26" s="32" t="n">
        <v>312</v>
      </c>
      <c r="D26" s="33" t="n">
        <v>2496</v>
      </c>
      <c r="E26" s="34" t="n">
        <v>2964</v>
      </c>
      <c r="F26" s="35" t="n">
        <v>2392</v>
      </c>
      <c r="G26" s="36" t="n">
        <v>5044</v>
      </c>
      <c r="H26" s="36"/>
      <c r="I26" s="37" t="n">
        <f aca="false">SUM(B26:H26)</f>
        <v>13572</v>
      </c>
      <c r="J26" s="15"/>
      <c r="K26" s="38"/>
      <c r="L26" s="1"/>
      <c r="M26" s="1"/>
      <c r="N26" s="1"/>
      <c r="O26" s="1"/>
      <c r="P26" s="1"/>
      <c r="Q26" s="4"/>
      <c r="R26" s="16"/>
      <c r="S26" s="16"/>
      <c r="T26" s="17"/>
      <c r="AMI26" s="0"/>
      <c r="AMJ26" s="0"/>
    </row>
    <row r="27" s="18" customFormat="true" ht="19.85" hidden="false" customHeight="true" outlineLevel="0" collapsed="false">
      <c r="A27" s="30" t="s">
        <v>33</v>
      </c>
      <c r="B27" s="31" t="n">
        <v>0</v>
      </c>
      <c r="C27" s="32" t="n">
        <v>0</v>
      </c>
      <c r="D27" s="33" t="n">
        <v>468</v>
      </c>
      <c r="E27" s="34" t="n">
        <v>468</v>
      </c>
      <c r="F27" s="35" t="n">
        <v>0</v>
      </c>
      <c r="G27" s="36" t="n">
        <v>780</v>
      </c>
      <c r="H27" s="36" t="n">
        <v>1460</v>
      </c>
      <c r="I27" s="37" t="n">
        <f aca="false">SUM(B27:H27)</f>
        <v>3176</v>
      </c>
      <c r="J27" s="15"/>
      <c r="K27" s="38"/>
      <c r="L27" s="1"/>
      <c r="M27" s="1"/>
      <c r="N27" s="1"/>
      <c r="O27" s="1"/>
      <c r="P27" s="1"/>
      <c r="Q27" s="4"/>
      <c r="R27" s="16"/>
      <c r="S27" s="16"/>
      <c r="T27" s="17"/>
      <c r="AMI27" s="0"/>
      <c r="AMJ27" s="0"/>
    </row>
    <row r="28" s="48" customFormat="true" ht="28.5" hidden="false" customHeight="true" outlineLevel="0" collapsed="false">
      <c r="A28" s="39" t="s">
        <v>34</v>
      </c>
      <c r="B28" s="40"/>
      <c r="C28" s="40"/>
      <c r="D28" s="40"/>
      <c r="E28" s="40"/>
      <c r="F28" s="40"/>
      <c r="G28" s="40"/>
      <c r="H28" s="41" t="n">
        <v>2600</v>
      </c>
      <c r="I28" s="42" t="n">
        <v>2600</v>
      </c>
      <c r="J28" s="15"/>
      <c r="K28" s="43"/>
      <c r="L28" s="1"/>
      <c r="M28" s="44"/>
      <c r="N28" s="44"/>
      <c r="O28" s="44"/>
      <c r="P28" s="44"/>
      <c r="Q28" s="45"/>
      <c r="R28" s="46"/>
      <c r="S28" s="46"/>
      <c r="T28" s="47"/>
      <c r="AMI28" s="0"/>
      <c r="AMJ28" s="0"/>
    </row>
    <row r="29" s="18" customFormat="true" ht="20.1" hidden="false" customHeight="true" outlineLevel="0" collapsed="false">
      <c r="A29" s="49" t="s">
        <v>35</v>
      </c>
      <c r="B29" s="50"/>
      <c r="C29" s="50"/>
      <c r="D29" s="50"/>
      <c r="E29" s="50"/>
      <c r="F29" s="50"/>
      <c r="G29" s="50"/>
      <c r="H29" s="51" t="n">
        <v>4160</v>
      </c>
      <c r="I29" s="42" t="n">
        <v>4160</v>
      </c>
      <c r="J29" s="15"/>
      <c r="K29" s="3"/>
      <c r="L29" s="1"/>
      <c r="M29" s="1"/>
      <c r="N29" s="1"/>
      <c r="O29" s="1"/>
      <c r="P29" s="1"/>
      <c r="Q29" s="4"/>
      <c r="R29" s="16"/>
      <c r="S29" s="17"/>
      <c r="T29" s="17"/>
      <c r="AMI29" s="0"/>
      <c r="AMJ29" s="0"/>
    </row>
    <row r="30" s="18" customFormat="true" ht="20.1" hidden="false" customHeight="true" outlineLevel="0" collapsed="false">
      <c r="A30" s="52" t="s">
        <v>36</v>
      </c>
      <c r="B30" s="53"/>
      <c r="C30" s="53"/>
      <c r="D30" s="53"/>
      <c r="E30" s="54"/>
      <c r="F30" s="1"/>
      <c r="G30" s="54"/>
      <c r="H30" s="55" t="n">
        <v>1040</v>
      </c>
      <c r="I30" s="56" t="n">
        <v>1040</v>
      </c>
      <c r="J30" s="15"/>
      <c r="K30" s="3"/>
      <c r="L30" s="1"/>
      <c r="M30" s="44"/>
      <c r="N30" s="44"/>
      <c r="O30" s="44"/>
      <c r="P30" s="44"/>
      <c r="Q30" s="45"/>
      <c r="R30" s="57"/>
      <c r="S30" s="17"/>
      <c r="T30" s="17"/>
      <c r="AMI30" s="0"/>
      <c r="AMJ30" s="0"/>
    </row>
    <row r="31" s="69" customFormat="true" ht="20.1" hidden="false" customHeight="true" outlineLevel="0" collapsed="false">
      <c r="A31" s="58" t="s">
        <v>37</v>
      </c>
      <c r="B31" s="59"/>
      <c r="C31" s="59"/>
      <c r="D31" s="59"/>
      <c r="E31" s="60"/>
      <c r="F31" s="61"/>
      <c r="G31" s="60"/>
      <c r="H31" s="62" t="n">
        <v>4</v>
      </c>
      <c r="I31" s="63" t="n">
        <v>4</v>
      </c>
      <c r="J31" s="15"/>
      <c r="K31" s="64"/>
      <c r="L31" s="61"/>
      <c r="M31" s="65"/>
      <c r="N31" s="65"/>
      <c r="O31" s="65"/>
      <c r="P31" s="65"/>
      <c r="Q31" s="66"/>
      <c r="R31" s="67"/>
      <c r="S31" s="68"/>
      <c r="T31" s="68"/>
      <c r="AMI31" s="70"/>
      <c r="AMJ31" s="70"/>
    </row>
    <row r="32" s="69" customFormat="true" ht="20.1" hidden="false" customHeight="true" outlineLevel="0" collapsed="false">
      <c r="A32" s="71" t="s">
        <v>38</v>
      </c>
      <c r="B32" s="72"/>
      <c r="C32" s="72"/>
      <c r="D32" s="73"/>
      <c r="E32" s="61"/>
      <c r="F32" s="61"/>
      <c r="G32" s="61"/>
      <c r="H32" s="73" t="n">
        <v>140</v>
      </c>
      <c r="I32" s="74" t="n">
        <v>140</v>
      </c>
      <c r="J32" s="15"/>
      <c r="K32" s="64"/>
      <c r="L32" s="61"/>
      <c r="M32" s="61"/>
      <c r="N32" s="61"/>
      <c r="O32" s="61"/>
      <c r="P32" s="61"/>
      <c r="Q32" s="75"/>
      <c r="R32" s="76"/>
      <c r="S32" s="68"/>
      <c r="T32" s="68"/>
      <c r="AMI32" s="70"/>
      <c r="AMJ32" s="70"/>
    </row>
    <row r="35" customFormat="false" ht="26.25" hidden="false" customHeight="true" outlineLevel="0" collapsed="false"/>
    <row r="36" customFormat="false" ht="20.1" hidden="false" customHeight="true" outlineLevel="0" collapsed="false"/>
    <row r="37" customFormat="false" ht="20.1" hidden="false" customHeight="true" outlineLevel="0" collapsed="false"/>
    <row r="38" customFormat="false" ht="20.1" hidden="false" customHeight="true" outlineLevel="0" collapsed="false"/>
    <row r="39" customFormat="false" ht="20.1" hidden="false" customHeight="true" outlineLevel="0" collapsed="false"/>
    <row r="40" customFormat="false" ht="20.1" hidden="false" customHeight="true" outlineLevel="0" collapsed="false"/>
    <row r="45" customFormat="false" ht="12.75" hidden="false" customHeight="true" outlineLevel="0" collapsed="false"/>
    <row r="1048576" customFormat="false" ht="12.8" hidden="false" customHeight="false" outlineLevel="0" collapsed="false"/>
  </sheetData>
  <mergeCells count="1">
    <mergeCell ref="A2:I2"/>
  </mergeCells>
  <printOptions headings="false" gridLines="false" gridLinesSet="true" horizontalCentered="false" verticalCentered="false"/>
  <pageMargins left="0.868055555555556" right="0.370138888888889" top="0.643055555555556" bottom="0.740277777777778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6553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G7" activeCellId="0" sqref="G7"/>
    </sheetView>
  </sheetViews>
  <sheetFormatPr defaultRowHeight="12.85"/>
  <cols>
    <col collapsed="false" hidden="false" max="1" min="1" style="77" width="32.6785714285714"/>
    <col collapsed="false" hidden="false" max="2" min="2" style="77" width="15.1275510204082"/>
    <col collapsed="false" hidden="false" max="3" min="3" style="77" width="13.6989795918367"/>
    <col collapsed="false" hidden="false" max="4" min="4" style="77" width="15.2704081632653"/>
    <col collapsed="false" hidden="false" max="5" min="5" style="77" width="16.9795918367347"/>
    <col collapsed="false" hidden="false" max="6" min="6" style="77" width="3.70918367346939"/>
    <col collapsed="false" hidden="false" max="7" min="7" style="78" width="15.1275510204082"/>
    <col collapsed="false" hidden="false" max="8" min="8" style="77" width="9.13265306122449"/>
    <col collapsed="false" hidden="false" max="9" min="9" style="77" width="9.98979591836735"/>
    <col collapsed="false" hidden="false" max="10" min="10" style="77" width="11.5561224489796"/>
    <col collapsed="false" hidden="false" max="11" min="11" style="77" width="14.984693877551"/>
    <col collapsed="false" hidden="false" max="257" min="12" style="77" width="9.13265306122449"/>
    <col collapsed="false" hidden="false" max="1025" min="258" style="0" width="9.13265306122449"/>
  </cols>
  <sheetData>
    <row r="1" s="78" customFormat="true" ht="15.8" hidden="false" customHeight="false" outlineLevel="0" collapsed="false">
      <c r="A1" s="79" t="s">
        <v>39</v>
      </c>
      <c r="B1" s="79"/>
      <c r="C1" s="79"/>
      <c r="D1" s="79"/>
      <c r="E1" s="79"/>
      <c r="F1" s="80"/>
      <c r="H1" s="77"/>
      <c r="I1" s="77"/>
      <c r="J1" s="77"/>
      <c r="K1" s="77"/>
    </row>
    <row r="2" s="78" customFormat="true" ht="13.5" hidden="false" customHeight="true" outlineLevel="0" collapsed="false">
      <c r="B2" s="81"/>
      <c r="C2" s="82"/>
      <c r="D2" s="82"/>
      <c r="E2" s="81"/>
      <c r="F2" s="80"/>
      <c r="H2" s="77"/>
      <c r="I2" s="77"/>
      <c r="J2" s="77"/>
      <c r="K2" s="77"/>
    </row>
    <row r="3" s="78" customFormat="true" ht="13.5" hidden="false" customHeight="true" outlineLevel="0" collapsed="false">
      <c r="A3" s="83"/>
      <c r="B3" s="84" t="s">
        <v>40</v>
      </c>
      <c r="C3" s="18"/>
      <c r="D3" s="85" t="n">
        <v>9000</v>
      </c>
      <c r="E3" s="86" t="s">
        <v>41</v>
      </c>
      <c r="F3" s="80"/>
      <c r="H3" s="77"/>
      <c r="I3" s="77"/>
      <c r="J3" s="77"/>
      <c r="K3" s="77"/>
    </row>
    <row r="4" s="78" customFormat="true" ht="13.5" hidden="false" customHeight="true" outlineLevel="0" collapsed="false">
      <c r="A4" s="87" t="s">
        <v>42</v>
      </c>
      <c r="B4" s="87"/>
      <c r="C4" s="87"/>
      <c r="D4" s="87"/>
      <c r="E4" s="87"/>
      <c r="F4" s="80"/>
      <c r="H4" s="77"/>
      <c r="I4" s="77"/>
      <c r="J4" s="77"/>
      <c r="K4" s="77"/>
    </row>
    <row r="5" s="78" customFormat="true" ht="21.75" hidden="false" customHeight="true" outlineLevel="0" collapsed="false">
      <c r="A5" s="87"/>
      <c r="B5" s="87"/>
      <c r="C5" s="87"/>
      <c r="D5" s="87"/>
      <c r="E5" s="87"/>
      <c r="F5" s="80"/>
      <c r="H5" s="77"/>
      <c r="I5" s="77"/>
      <c r="J5" s="77"/>
      <c r="K5" s="77"/>
    </row>
    <row r="6" s="78" customFormat="true" ht="13.5" hidden="false" customHeight="true" outlineLevel="0" collapsed="false">
      <c r="A6" s="88" t="s">
        <v>43</v>
      </c>
      <c r="B6" s="88"/>
      <c r="C6" s="88"/>
      <c r="D6" s="88"/>
      <c r="E6" s="88"/>
      <c r="F6" s="80"/>
      <c r="H6" s="77"/>
      <c r="I6" s="77"/>
      <c r="J6" s="77"/>
      <c r="K6" s="77"/>
    </row>
    <row r="7" s="78" customFormat="true" ht="77.7" hidden="false" customHeight="false" outlineLevel="0" collapsed="false">
      <c r="A7" s="89" t="s">
        <v>44</v>
      </c>
      <c r="B7" s="90" t="s">
        <v>45</v>
      </c>
      <c r="C7" s="90" t="s">
        <v>46</v>
      </c>
      <c r="D7" s="90" t="s">
        <v>47</v>
      </c>
      <c r="E7" s="90" t="s">
        <v>48</v>
      </c>
      <c r="F7" s="80"/>
      <c r="H7" s="77"/>
      <c r="I7" s="77"/>
      <c r="J7" s="77"/>
      <c r="K7" s="77"/>
    </row>
    <row r="8" s="78" customFormat="true" ht="26.1" hidden="false" customHeight="true" outlineLevel="0" collapsed="false">
      <c r="A8" s="91" t="s">
        <v>10</v>
      </c>
      <c r="B8" s="92" t="s">
        <v>49</v>
      </c>
      <c r="C8" s="93"/>
      <c r="D8" s="94" t="n">
        <v>1560</v>
      </c>
      <c r="E8" s="95" t="n">
        <f aca="false">ROUND(C8*D8,2)</f>
        <v>0</v>
      </c>
      <c r="F8" s="80"/>
      <c r="H8" s="77"/>
      <c r="I8" s="77"/>
      <c r="J8" s="77"/>
      <c r="K8" s="77"/>
    </row>
    <row r="9" s="78" customFormat="true" ht="25.45" hidden="false" customHeight="true" outlineLevel="0" collapsed="false">
      <c r="A9" s="91" t="s">
        <v>11</v>
      </c>
      <c r="B9" s="92" t="s">
        <v>50</v>
      </c>
      <c r="C9" s="93"/>
      <c r="D9" s="94" t="n">
        <v>1560</v>
      </c>
      <c r="E9" s="95" t="n">
        <f aca="false">ROUND(C9*D9,2)</f>
        <v>0</v>
      </c>
      <c r="F9" s="80"/>
      <c r="H9" s="77"/>
      <c r="I9" s="77"/>
      <c r="J9" s="77"/>
      <c r="K9" s="77"/>
    </row>
    <row r="10" s="78" customFormat="true" ht="20.1" hidden="false" customHeight="true" outlineLevel="0" collapsed="false">
      <c r="A10" s="91" t="s">
        <v>12</v>
      </c>
      <c r="B10" s="92" t="s">
        <v>50</v>
      </c>
      <c r="C10" s="93"/>
      <c r="D10" s="94" t="n">
        <v>1560</v>
      </c>
      <c r="E10" s="95" t="n">
        <f aca="false">ROUND(C10*D10,2)</f>
        <v>0</v>
      </c>
      <c r="F10" s="80"/>
      <c r="H10" s="77"/>
      <c r="I10" s="77"/>
      <c r="J10" s="77"/>
      <c r="K10" s="77"/>
    </row>
    <row r="11" s="78" customFormat="true" ht="20.1" hidden="false" customHeight="true" outlineLevel="0" collapsed="false">
      <c r="A11" s="91" t="s">
        <v>13</v>
      </c>
      <c r="B11" s="92" t="s">
        <v>50</v>
      </c>
      <c r="C11" s="93"/>
      <c r="D11" s="94" t="n">
        <v>0</v>
      </c>
      <c r="E11" s="95" t="n">
        <f aca="false">ROUND(C11*D11,2)</f>
        <v>0</v>
      </c>
      <c r="F11" s="80"/>
      <c r="H11" s="77"/>
      <c r="I11" s="77"/>
      <c r="J11" s="77"/>
      <c r="K11" s="77"/>
    </row>
    <row r="12" s="78" customFormat="true" ht="20.1" hidden="false" customHeight="true" outlineLevel="0" collapsed="false">
      <c r="A12" s="91" t="s">
        <v>14</v>
      </c>
      <c r="B12" s="92" t="s">
        <v>50</v>
      </c>
      <c r="C12" s="93"/>
      <c r="D12" s="94" t="n">
        <v>0</v>
      </c>
      <c r="E12" s="95" t="n">
        <f aca="false">ROUND(C12*D12,2)</f>
        <v>0</v>
      </c>
      <c r="F12" s="80"/>
      <c r="H12" s="77"/>
      <c r="I12" s="77"/>
      <c r="J12" s="77"/>
      <c r="K12" s="77"/>
    </row>
    <row r="13" s="78" customFormat="true" ht="20.1" hidden="false" customHeight="true" outlineLevel="0" collapsed="false">
      <c r="A13" s="91" t="s">
        <v>15</v>
      </c>
      <c r="B13" s="92" t="s">
        <v>50</v>
      </c>
      <c r="C13" s="93"/>
      <c r="D13" s="94" t="n">
        <v>0</v>
      </c>
      <c r="E13" s="95" t="n">
        <f aca="false">ROUND(C13*D13,2)</f>
        <v>0</v>
      </c>
      <c r="F13" s="80"/>
      <c r="H13" s="77"/>
      <c r="I13" s="77"/>
      <c r="J13" s="77"/>
      <c r="K13" s="77"/>
    </row>
    <row r="14" s="78" customFormat="true" ht="20.1" hidden="false" customHeight="true" outlineLevel="0" collapsed="false">
      <c r="A14" s="91" t="s">
        <v>16</v>
      </c>
      <c r="B14" s="92" t="s">
        <v>50</v>
      </c>
      <c r="C14" s="93"/>
      <c r="D14" s="94" t="n">
        <v>0</v>
      </c>
      <c r="E14" s="95" t="n">
        <f aca="false">ROUND(C14*D14,2)</f>
        <v>0</v>
      </c>
      <c r="F14" s="80"/>
      <c r="H14" s="77"/>
      <c r="I14" s="77"/>
      <c r="J14" s="77"/>
      <c r="K14" s="77"/>
    </row>
    <row r="15" s="78" customFormat="true" ht="20.1" hidden="false" customHeight="true" outlineLevel="0" collapsed="false">
      <c r="A15" s="91" t="s">
        <v>17</v>
      </c>
      <c r="B15" s="92" t="s">
        <v>50</v>
      </c>
      <c r="C15" s="93"/>
      <c r="D15" s="94" t="n">
        <v>0</v>
      </c>
      <c r="E15" s="95" t="n">
        <f aca="false">ROUND(C15*D15,2)</f>
        <v>0</v>
      </c>
      <c r="F15" s="80"/>
      <c r="H15" s="77"/>
      <c r="I15" s="77"/>
      <c r="J15" s="77"/>
      <c r="K15" s="77"/>
    </row>
    <row r="16" s="78" customFormat="true" ht="20.1" hidden="false" customHeight="true" outlineLevel="0" collapsed="false">
      <c r="A16" s="91" t="s">
        <v>18</v>
      </c>
      <c r="B16" s="92" t="s">
        <v>50</v>
      </c>
      <c r="C16" s="93"/>
      <c r="D16" s="94" t="n">
        <v>0</v>
      </c>
      <c r="E16" s="95" t="n">
        <f aca="false">ROUND(C16*D16,2)</f>
        <v>0</v>
      </c>
      <c r="F16" s="80"/>
      <c r="H16" s="77"/>
      <c r="I16" s="77"/>
      <c r="J16" s="77"/>
      <c r="K16" s="77"/>
    </row>
    <row r="17" s="78" customFormat="true" ht="20.1" hidden="false" customHeight="true" outlineLevel="0" collapsed="false">
      <c r="A17" s="91" t="s">
        <v>19</v>
      </c>
      <c r="B17" s="92" t="s">
        <v>50</v>
      </c>
      <c r="C17" s="93"/>
      <c r="D17" s="94" t="n">
        <v>0</v>
      </c>
      <c r="E17" s="95" t="n">
        <f aca="false">ROUND(C17*D17,2)</f>
        <v>0</v>
      </c>
      <c r="F17" s="80"/>
      <c r="H17" s="77"/>
      <c r="I17" s="77"/>
      <c r="J17" s="77"/>
      <c r="K17" s="77"/>
    </row>
    <row r="18" s="78" customFormat="true" ht="20.1" hidden="false" customHeight="true" outlineLevel="0" collapsed="false">
      <c r="A18" s="91" t="s">
        <v>20</v>
      </c>
      <c r="B18" s="92" t="s">
        <v>50</v>
      </c>
      <c r="C18" s="93"/>
      <c r="D18" s="94" t="n">
        <v>0</v>
      </c>
      <c r="E18" s="95" t="n">
        <f aca="false">ROUND(C18*D18,2)</f>
        <v>0</v>
      </c>
      <c r="F18" s="80"/>
      <c r="H18" s="77"/>
      <c r="I18" s="77"/>
      <c r="J18" s="77"/>
      <c r="K18" s="77"/>
    </row>
    <row r="19" s="78" customFormat="true" ht="20.1" hidden="false" customHeight="true" outlineLevel="0" collapsed="false">
      <c r="A19" s="91" t="s">
        <v>21</v>
      </c>
      <c r="B19" s="92" t="s">
        <v>50</v>
      </c>
      <c r="C19" s="93"/>
      <c r="D19" s="94" t="n">
        <v>0</v>
      </c>
      <c r="E19" s="95" t="n">
        <f aca="false">ROUND(C19*D19,2)</f>
        <v>0</v>
      </c>
      <c r="F19" s="80"/>
      <c r="H19" s="77"/>
      <c r="I19" s="77"/>
      <c r="J19" s="77"/>
      <c r="K19" s="77"/>
    </row>
    <row r="20" s="78" customFormat="true" ht="20.1" hidden="false" customHeight="true" outlineLevel="0" collapsed="false">
      <c r="A20" s="91" t="s">
        <v>22</v>
      </c>
      <c r="B20" s="92" t="s">
        <v>50</v>
      </c>
      <c r="C20" s="93"/>
      <c r="D20" s="94" t="n">
        <v>260</v>
      </c>
      <c r="E20" s="95" t="n">
        <f aca="false">ROUND(C20*D20,2)</f>
        <v>0</v>
      </c>
      <c r="F20" s="80"/>
      <c r="H20" s="77"/>
      <c r="I20" s="77"/>
      <c r="J20" s="77"/>
      <c r="K20" s="77"/>
    </row>
    <row r="21" s="78" customFormat="true" ht="20.1" hidden="false" customHeight="true" outlineLevel="0" collapsed="false">
      <c r="A21" s="91" t="s">
        <v>23</v>
      </c>
      <c r="B21" s="92" t="s">
        <v>50</v>
      </c>
      <c r="C21" s="93"/>
      <c r="D21" s="94" t="n">
        <v>0</v>
      </c>
      <c r="E21" s="95" t="n">
        <f aca="false">ROUND(C21*D21,2)</f>
        <v>0</v>
      </c>
      <c r="F21" s="80"/>
      <c r="H21" s="77"/>
      <c r="I21" s="77"/>
      <c r="J21" s="77"/>
      <c r="K21" s="77"/>
    </row>
    <row r="22" s="78" customFormat="true" ht="20.1" hidden="false" customHeight="true" outlineLevel="0" collapsed="false">
      <c r="A22" s="91" t="s">
        <v>24</v>
      </c>
      <c r="B22" s="92" t="s">
        <v>50</v>
      </c>
      <c r="C22" s="93"/>
      <c r="D22" s="94" t="n">
        <v>3640</v>
      </c>
      <c r="E22" s="95" t="n">
        <f aca="false">ROUND(C22*D22,2)</f>
        <v>0</v>
      </c>
      <c r="F22" s="80"/>
      <c r="H22" s="77"/>
      <c r="I22" s="77"/>
      <c r="J22" s="77"/>
      <c r="K22" s="77"/>
    </row>
    <row r="23" s="78" customFormat="true" ht="20.1" hidden="false" customHeight="true" outlineLevel="0" collapsed="false">
      <c r="A23" s="91" t="s">
        <v>25</v>
      </c>
      <c r="B23" s="92" t="s">
        <v>50</v>
      </c>
      <c r="C23" s="93"/>
      <c r="D23" s="94" t="n">
        <v>4160</v>
      </c>
      <c r="E23" s="95" t="n">
        <f aca="false">ROUND(C23*D23,2)</f>
        <v>0</v>
      </c>
      <c r="F23" s="80"/>
      <c r="H23" s="77"/>
      <c r="I23" s="77"/>
      <c r="J23" s="77"/>
      <c r="K23" s="77"/>
    </row>
    <row r="24" s="78" customFormat="true" ht="20.1" hidden="false" customHeight="true" outlineLevel="0" collapsed="false">
      <c r="A24" s="91" t="s">
        <v>26</v>
      </c>
      <c r="B24" s="92" t="s">
        <v>50</v>
      </c>
      <c r="C24" s="93"/>
      <c r="D24" s="94" t="n">
        <v>365</v>
      </c>
      <c r="E24" s="95" t="n">
        <f aca="false">ROUND(C24*D24,2)</f>
        <v>0</v>
      </c>
      <c r="F24" s="80"/>
      <c r="H24" s="77"/>
      <c r="I24" s="77"/>
      <c r="J24" s="77"/>
      <c r="K24" s="77"/>
    </row>
    <row r="25" s="78" customFormat="true" ht="20.1" hidden="false" customHeight="true" outlineLevel="0" collapsed="false">
      <c r="A25" s="91" t="s">
        <v>27</v>
      </c>
      <c r="B25" s="92" t="s">
        <v>50</v>
      </c>
      <c r="C25" s="93"/>
      <c r="D25" s="94" t="n">
        <v>0</v>
      </c>
      <c r="E25" s="95" t="n">
        <f aca="false">ROUND(C25*D25,2)</f>
        <v>0</v>
      </c>
      <c r="F25" s="80"/>
      <c r="H25" s="77"/>
      <c r="I25" s="77"/>
      <c r="J25" s="77"/>
      <c r="K25" s="77"/>
    </row>
    <row r="26" s="78" customFormat="true" ht="20.1" hidden="false" customHeight="true" outlineLevel="0" collapsed="false">
      <c r="A26" s="91" t="s">
        <v>28</v>
      </c>
      <c r="B26" s="92" t="s">
        <v>50</v>
      </c>
      <c r="C26" s="93"/>
      <c r="D26" s="94" t="n">
        <v>2184</v>
      </c>
      <c r="E26" s="95" t="n">
        <f aca="false">ROUND(C26*D26,2)</f>
        <v>0</v>
      </c>
      <c r="F26" s="80"/>
      <c r="H26" s="77"/>
      <c r="I26" s="77"/>
      <c r="J26" s="77"/>
      <c r="K26" s="77"/>
    </row>
    <row r="27" s="78" customFormat="true" ht="20.1" hidden="false" customHeight="true" outlineLevel="0" collapsed="false">
      <c r="A27" s="91" t="s">
        <v>29</v>
      </c>
      <c r="B27" s="92" t="s">
        <v>50</v>
      </c>
      <c r="C27" s="93"/>
      <c r="D27" s="94" t="n">
        <v>2184</v>
      </c>
      <c r="E27" s="95" t="n">
        <f aca="false">ROUND(C27*D27,2)</f>
        <v>0</v>
      </c>
      <c r="F27" s="80"/>
      <c r="H27" s="77"/>
      <c r="I27" s="77"/>
      <c r="J27" s="77"/>
      <c r="K27" s="77"/>
    </row>
    <row r="28" s="78" customFormat="true" ht="20.1" hidden="false" customHeight="true" outlineLevel="0" collapsed="false">
      <c r="A28" s="91" t="s">
        <v>30</v>
      </c>
      <c r="B28" s="92" t="s">
        <v>50</v>
      </c>
      <c r="C28" s="93"/>
      <c r="D28" s="94" t="n">
        <v>0</v>
      </c>
      <c r="E28" s="95" t="n">
        <f aca="false">ROUND(C28*D28,2)</f>
        <v>0</v>
      </c>
      <c r="F28" s="80"/>
      <c r="H28" s="77"/>
      <c r="I28" s="77"/>
      <c r="J28" s="77"/>
      <c r="K28" s="77"/>
    </row>
    <row r="29" s="78" customFormat="true" ht="20.1" hidden="false" customHeight="true" outlineLevel="0" collapsed="false">
      <c r="A29" s="91" t="s">
        <v>31</v>
      </c>
      <c r="B29" s="92" t="s">
        <v>50</v>
      </c>
      <c r="C29" s="93"/>
      <c r="D29" s="94" t="n">
        <v>0</v>
      </c>
      <c r="E29" s="95" t="n">
        <f aca="false">ROUND(C29*D29,2)</f>
        <v>0</v>
      </c>
      <c r="F29" s="80"/>
      <c r="H29" s="77"/>
      <c r="I29" s="77"/>
      <c r="J29" s="77"/>
      <c r="K29" s="77"/>
    </row>
    <row r="30" s="78" customFormat="true" ht="20.1" hidden="false" customHeight="true" outlineLevel="0" collapsed="false">
      <c r="A30" s="91" t="s">
        <v>32</v>
      </c>
      <c r="B30" s="92" t="s">
        <v>50</v>
      </c>
      <c r="C30" s="93"/>
      <c r="D30" s="94" t="n">
        <v>364</v>
      </c>
      <c r="E30" s="95" t="n">
        <f aca="false">ROUND(C30*D30,2)</f>
        <v>0</v>
      </c>
      <c r="F30" s="80"/>
      <c r="H30" s="77"/>
      <c r="I30" s="77"/>
      <c r="J30" s="77"/>
      <c r="K30" s="77"/>
    </row>
    <row r="31" s="78" customFormat="true" ht="20.1" hidden="false" customHeight="true" outlineLevel="0" collapsed="false">
      <c r="A31" s="91" t="s">
        <v>33</v>
      </c>
      <c r="B31" s="92" t="s">
        <v>50</v>
      </c>
      <c r="C31" s="93"/>
      <c r="D31" s="94" t="n">
        <v>0</v>
      </c>
      <c r="E31" s="95" t="n">
        <f aca="false">ROUND(C31*D31,2)</f>
        <v>0</v>
      </c>
      <c r="F31" s="80"/>
      <c r="H31" s="77"/>
      <c r="I31" s="77"/>
      <c r="J31" s="77"/>
      <c r="K31" s="77"/>
    </row>
    <row r="32" s="78" customFormat="true" ht="20.1" hidden="false" customHeight="true" outlineLevel="0" collapsed="false">
      <c r="A32" s="96"/>
      <c r="B32" s="97"/>
      <c r="C32" s="97"/>
      <c r="D32" s="97"/>
      <c r="E32" s="97"/>
      <c r="F32" s="80"/>
      <c r="H32" s="77"/>
      <c r="I32" s="77"/>
      <c r="J32" s="77"/>
      <c r="K32" s="77"/>
    </row>
    <row r="33" s="78" customFormat="true" ht="30" hidden="false" customHeight="true" outlineLevel="0" collapsed="false">
      <c r="A33" s="98" t="s">
        <v>51</v>
      </c>
      <c r="B33" s="99"/>
      <c r="C33" s="100"/>
      <c r="D33" s="100"/>
      <c r="E33" s="101" t="n">
        <f aca="false">SUM(E8:E32)</f>
        <v>0</v>
      </c>
      <c r="F33" s="80"/>
      <c r="H33" s="77"/>
      <c r="I33" s="77"/>
      <c r="J33" s="77"/>
      <c r="K33" s="77"/>
    </row>
    <row r="34" s="78" customFormat="true" ht="28.5" hidden="false" customHeight="true" outlineLevel="0" collapsed="false">
      <c r="A34" s="98" t="s">
        <v>52</v>
      </c>
      <c r="B34" s="102"/>
      <c r="C34" s="103"/>
      <c r="D34" s="103"/>
      <c r="E34" s="103"/>
      <c r="F34" s="80"/>
      <c r="H34" s="77"/>
      <c r="I34" s="77"/>
      <c r="J34" s="77"/>
      <c r="K34" s="77"/>
    </row>
    <row r="35" customFormat="false" ht="20.1" hidden="false" customHeight="true" outlineLevel="0" collapsed="false"/>
    <row r="36" customFormat="false" ht="20.1" hidden="false" customHeight="true" outlineLevel="0" collapsed="false"/>
    <row r="37" customFormat="false" ht="14.65" hidden="false" customHeight="false" outlineLevel="0" collapsed="false"/>
    <row r="39" customFormat="false" ht="12" hidden="false" customHeight="true" outlineLevel="0" collapsed="false"/>
    <row r="40" customFormat="false" ht="12.75" hidden="false" customHeight="tru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A1:E1"/>
    <mergeCell ref="A4:E5"/>
    <mergeCell ref="A6:E6"/>
    <mergeCell ref="C34:E34"/>
  </mergeCells>
  <printOptions headings="false" gridLines="false" gridLinesSet="true" horizontalCentered="false" verticalCentered="false"/>
  <pageMargins left="0.329861111111111" right="0.279861111111111" top="0.309722222222222" bottom="0.379861111111111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6553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I8" activeCellId="0" sqref="I8"/>
    </sheetView>
  </sheetViews>
  <sheetFormatPr defaultRowHeight="15.8"/>
  <cols>
    <col collapsed="false" hidden="false" max="1" min="1" style="4" width="37.3826530612245"/>
    <col collapsed="false" hidden="false" max="2" min="2" style="4" width="17.515306122449"/>
    <col collapsed="false" hidden="false" max="3" min="3" style="4" width="13.6989795918367"/>
    <col collapsed="false" hidden="false" max="4" min="4" style="4" width="15.8367346938776"/>
    <col collapsed="false" hidden="false" max="5" min="5" style="4" width="17.6938775510204"/>
    <col collapsed="false" hidden="false" max="6" min="6" style="4" width="3.70918367346939"/>
    <col collapsed="false" hidden="false" max="7" min="7" style="18" width="15.1275510204082"/>
    <col collapsed="false" hidden="false" max="8" min="8" style="4" width="9.13265306122449"/>
    <col collapsed="false" hidden="false" max="9" min="9" style="4" width="9.98979591836735"/>
    <col collapsed="false" hidden="false" max="10" min="10" style="4" width="11.5561224489796"/>
    <col collapsed="false" hidden="false" max="11" min="11" style="4" width="14.984693877551"/>
    <col collapsed="false" hidden="false" max="257" min="12" style="4" width="9.13265306122449"/>
    <col collapsed="false" hidden="false" max="1025" min="258" style="0" width="9.13265306122449"/>
  </cols>
  <sheetData>
    <row r="1" s="77" customFormat="true" ht="15.8" hidden="false" customHeight="false" outlineLevel="0" collapsed="false">
      <c r="A1" s="104" t="s">
        <v>53</v>
      </c>
      <c r="B1" s="104"/>
      <c r="C1" s="104"/>
      <c r="D1" s="104"/>
      <c r="E1" s="104"/>
      <c r="F1" s="2"/>
      <c r="G1" s="105"/>
      <c r="H1" s="2"/>
      <c r="AMJ1" s="0"/>
    </row>
    <row r="2" s="78" customFormat="true" ht="17" hidden="false" customHeight="false" outlineLevel="0" collapsed="false">
      <c r="A2" s="105"/>
      <c r="B2" s="106" t="s">
        <v>40</v>
      </c>
      <c r="C2" s="107"/>
      <c r="D2" s="108" t="n">
        <v>10400</v>
      </c>
      <c r="E2" s="6" t="s">
        <v>41</v>
      </c>
      <c r="F2" s="109"/>
      <c r="G2" s="105"/>
      <c r="H2" s="2"/>
      <c r="I2" s="77"/>
      <c r="J2" s="77"/>
      <c r="K2" s="77"/>
      <c r="AMJ2" s="0"/>
    </row>
    <row r="3" s="78" customFormat="true" ht="13.5" hidden="false" customHeight="true" outlineLevel="0" collapsed="false">
      <c r="A3" s="110"/>
      <c r="B3" s="110"/>
      <c r="C3" s="105"/>
      <c r="D3" s="105"/>
      <c r="E3" s="111"/>
      <c r="F3" s="109"/>
      <c r="G3" s="105"/>
      <c r="H3" s="2"/>
      <c r="I3" s="77"/>
      <c r="J3" s="77"/>
      <c r="K3" s="77"/>
      <c r="AMJ3" s="0"/>
    </row>
    <row r="4" s="78" customFormat="true" ht="13.5" hidden="false" customHeight="true" outlineLevel="0" collapsed="false">
      <c r="A4" s="112"/>
      <c r="B4" s="112"/>
      <c r="C4" s="105"/>
      <c r="D4" s="105"/>
      <c r="E4" s="111"/>
      <c r="F4" s="109"/>
      <c r="G4" s="105"/>
      <c r="H4" s="2"/>
      <c r="I4" s="77"/>
      <c r="J4" s="77"/>
      <c r="K4" s="77"/>
      <c r="AMJ4" s="0"/>
    </row>
    <row r="5" s="18" customFormat="true" ht="13.5" hidden="false" customHeight="true" outlineLevel="0" collapsed="false">
      <c r="A5" s="113" t="s">
        <v>54</v>
      </c>
      <c r="B5" s="113"/>
      <c r="C5" s="113"/>
      <c r="D5" s="113"/>
      <c r="E5" s="113"/>
      <c r="F5" s="15"/>
      <c r="G5" s="107"/>
      <c r="H5" s="1"/>
      <c r="I5" s="4"/>
      <c r="J5" s="4"/>
      <c r="K5" s="4"/>
      <c r="AMJ5" s="0"/>
    </row>
    <row r="6" s="18" customFormat="true" ht="25.45" hidden="false" customHeight="true" outlineLevel="0" collapsed="false">
      <c r="A6" s="113"/>
      <c r="B6" s="113"/>
      <c r="C6" s="113"/>
      <c r="D6" s="113"/>
      <c r="E6" s="113"/>
      <c r="F6" s="15"/>
      <c r="G6" s="107"/>
      <c r="H6" s="1"/>
      <c r="I6" s="4"/>
      <c r="J6" s="4"/>
      <c r="K6" s="4"/>
      <c r="AMJ6" s="0"/>
    </row>
    <row r="7" s="18" customFormat="true" ht="13.5" hidden="false" customHeight="true" outlineLevel="0" collapsed="false">
      <c r="A7" s="14" t="s">
        <v>55</v>
      </c>
      <c r="B7" s="14"/>
      <c r="C7" s="14"/>
      <c r="D7" s="14"/>
      <c r="E7" s="14"/>
      <c r="F7" s="15"/>
      <c r="G7" s="107"/>
      <c r="H7" s="1"/>
      <c r="I7" s="4"/>
      <c r="J7" s="4"/>
      <c r="K7" s="4"/>
      <c r="AMJ7" s="0"/>
    </row>
    <row r="8" s="13" customFormat="true" ht="111.3" hidden="false" customHeight="false" outlineLevel="0" collapsed="false">
      <c r="A8" s="114" t="s">
        <v>44</v>
      </c>
      <c r="B8" s="115" t="s">
        <v>56</v>
      </c>
      <c r="C8" s="115" t="s">
        <v>57</v>
      </c>
      <c r="D8" s="115" t="s">
        <v>58</v>
      </c>
      <c r="E8" s="115" t="s">
        <v>59</v>
      </c>
      <c r="F8" s="116"/>
      <c r="G8" s="117"/>
      <c r="H8" s="9"/>
      <c r="I8" s="10"/>
      <c r="J8" s="10"/>
      <c r="K8" s="10"/>
      <c r="AMJ8" s="0"/>
    </row>
    <row r="9" s="18" customFormat="true" ht="27.35" hidden="false" customHeight="true" outlineLevel="0" collapsed="false">
      <c r="A9" s="91" t="s">
        <v>10</v>
      </c>
      <c r="B9" s="118" t="s">
        <v>49</v>
      </c>
      <c r="C9" s="119"/>
      <c r="D9" s="37" t="n">
        <v>1560</v>
      </c>
      <c r="E9" s="120" t="n">
        <f aca="false">ROUND(C9*D9,2)</f>
        <v>0</v>
      </c>
      <c r="F9" s="15"/>
      <c r="G9" s="107"/>
      <c r="H9" s="1"/>
      <c r="I9" s="4"/>
      <c r="J9" s="4"/>
      <c r="K9" s="4"/>
      <c r="AMJ9" s="0"/>
    </row>
    <row r="10" s="18" customFormat="true" ht="20.1" hidden="false" customHeight="true" outlineLevel="0" collapsed="false">
      <c r="A10" s="91" t="s">
        <v>11</v>
      </c>
      <c r="B10" s="118" t="s">
        <v>50</v>
      </c>
      <c r="C10" s="119"/>
      <c r="D10" s="37" t="n">
        <v>1560</v>
      </c>
      <c r="E10" s="120" t="n">
        <f aca="false">ROUND(C10*D10,2)</f>
        <v>0</v>
      </c>
      <c r="F10" s="15"/>
      <c r="G10" s="107"/>
      <c r="H10" s="1"/>
      <c r="I10" s="4"/>
      <c r="J10" s="4"/>
      <c r="K10" s="4"/>
      <c r="AMJ10" s="0"/>
    </row>
    <row r="11" s="18" customFormat="true" ht="20.1" hidden="false" customHeight="true" outlineLevel="0" collapsed="false">
      <c r="A11" s="91" t="s">
        <v>12</v>
      </c>
      <c r="B11" s="118" t="s">
        <v>50</v>
      </c>
      <c r="C11" s="119"/>
      <c r="D11" s="37" t="n">
        <v>1560</v>
      </c>
      <c r="E11" s="120" t="n">
        <f aca="false">ROUND(C11*D11,2)</f>
        <v>0</v>
      </c>
      <c r="F11" s="15"/>
      <c r="G11" s="107"/>
      <c r="H11" s="1"/>
      <c r="I11" s="4"/>
      <c r="J11" s="4"/>
      <c r="K11" s="4"/>
      <c r="AMJ11" s="0"/>
    </row>
    <row r="12" s="18" customFormat="true" ht="20.1" hidden="false" customHeight="true" outlineLevel="0" collapsed="false">
      <c r="A12" s="91" t="s">
        <v>13</v>
      </c>
      <c r="B12" s="118" t="s">
        <v>50</v>
      </c>
      <c r="C12" s="119"/>
      <c r="D12" s="37" t="n">
        <v>0</v>
      </c>
      <c r="E12" s="120" t="n">
        <f aca="false">ROUND(C12*D12,2)</f>
        <v>0</v>
      </c>
      <c r="F12" s="15"/>
      <c r="G12" s="107"/>
      <c r="H12" s="1"/>
      <c r="I12" s="4"/>
      <c r="J12" s="4"/>
      <c r="K12" s="4"/>
      <c r="AMJ12" s="0"/>
    </row>
    <row r="13" s="18" customFormat="true" ht="20.1" hidden="false" customHeight="true" outlineLevel="0" collapsed="false">
      <c r="A13" s="91" t="s">
        <v>14</v>
      </c>
      <c r="B13" s="118" t="s">
        <v>50</v>
      </c>
      <c r="C13" s="119"/>
      <c r="D13" s="37" t="n">
        <v>0</v>
      </c>
      <c r="E13" s="120" t="n">
        <f aca="false">ROUND(C13*D13,2)</f>
        <v>0</v>
      </c>
      <c r="F13" s="15"/>
      <c r="G13" s="107"/>
      <c r="H13" s="1"/>
      <c r="I13" s="4"/>
      <c r="J13" s="4"/>
      <c r="K13" s="4"/>
      <c r="AMJ13" s="0"/>
    </row>
    <row r="14" s="18" customFormat="true" ht="20.1" hidden="false" customHeight="true" outlineLevel="0" collapsed="false">
      <c r="A14" s="91" t="s">
        <v>15</v>
      </c>
      <c r="B14" s="118" t="s">
        <v>50</v>
      </c>
      <c r="C14" s="119"/>
      <c r="D14" s="37" t="n">
        <v>0</v>
      </c>
      <c r="E14" s="120" t="n">
        <f aca="false">ROUND(C14*D14,2)</f>
        <v>0</v>
      </c>
      <c r="F14" s="15"/>
      <c r="G14" s="107"/>
      <c r="H14" s="1"/>
      <c r="I14" s="4"/>
      <c r="J14" s="4"/>
      <c r="K14" s="4"/>
      <c r="AMJ14" s="0"/>
    </row>
    <row r="15" s="18" customFormat="true" ht="20.1" hidden="false" customHeight="true" outlineLevel="0" collapsed="false">
      <c r="A15" s="91" t="s">
        <v>16</v>
      </c>
      <c r="B15" s="118" t="s">
        <v>50</v>
      </c>
      <c r="C15" s="119"/>
      <c r="D15" s="37" t="n">
        <v>0</v>
      </c>
      <c r="E15" s="120" t="n">
        <f aca="false">ROUND(C15*D15,2)</f>
        <v>0</v>
      </c>
      <c r="F15" s="15"/>
      <c r="G15" s="107"/>
      <c r="H15" s="1"/>
      <c r="I15" s="4"/>
      <c r="J15" s="4"/>
      <c r="K15" s="4"/>
      <c r="AMJ15" s="0"/>
    </row>
    <row r="16" s="18" customFormat="true" ht="20.1" hidden="false" customHeight="true" outlineLevel="0" collapsed="false">
      <c r="A16" s="91" t="s">
        <v>17</v>
      </c>
      <c r="B16" s="118" t="s">
        <v>50</v>
      </c>
      <c r="C16" s="119"/>
      <c r="D16" s="37" t="n">
        <v>0</v>
      </c>
      <c r="E16" s="120" t="n">
        <f aca="false">ROUND(C16*D16,2)</f>
        <v>0</v>
      </c>
      <c r="F16" s="15"/>
      <c r="G16" s="107"/>
      <c r="H16" s="1"/>
      <c r="I16" s="4"/>
      <c r="J16" s="4"/>
      <c r="K16" s="4"/>
      <c r="AMJ16" s="0"/>
    </row>
    <row r="17" s="18" customFormat="true" ht="20.1" hidden="false" customHeight="true" outlineLevel="0" collapsed="false">
      <c r="A17" s="91" t="s">
        <v>18</v>
      </c>
      <c r="B17" s="118" t="s">
        <v>50</v>
      </c>
      <c r="C17" s="119"/>
      <c r="D17" s="37" t="n">
        <v>0</v>
      </c>
      <c r="E17" s="120" t="n">
        <f aca="false">ROUND(C17*D17,2)</f>
        <v>0</v>
      </c>
      <c r="F17" s="15"/>
      <c r="G17" s="107"/>
      <c r="H17" s="1"/>
      <c r="I17" s="4"/>
      <c r="J17" s="4"/>
      <c r="K17" s="4"/>
      <c r="AMJ17" s="0"/>
    </row>
    <row r="18" s="18" customFormat="true" ht="20.1" hidden="false" customHeight="true" outlineLevel="0" collapsed="false">
      <c r="A18" s="91" t="s">
        <v>19</v>
      </c>
      <c r="B18" s="118" t="s">
        <v>50</v>
      </c>
      <c r="C18" s="119"/>
      <c r="D18" s="37" t="n">
        <v>0</v>
      </c>
      <c r="E18" s="120" t="n">
        <f aca="false">ROUND(C18*D18,2)</f>
        <v>0</v>
      </c>
      <c r="F18" s="15"/>
      <c r="G18" s="107"/>
      <c r="H18" s="1"/>
      <c r="I18" s="4"/>
      <c r="J18" s="4"/>
      <c r="K18" s="4"/>
      <c r="AMJ18" s="0"/>
    </row>
    <row r="19" s="18" customFormat="true" ht="20.1" hidden="false" customHeight="true" outlineLevel="0" collapsed="false">
      <c r="A19" s="91" t="s">
        <v>20</v>
      </c>
      <c r="B19" s="118" t="s">
        <v>50</v>
      </c>
      <c r="C19" s="119"/>
      <c r="D19" s="37" t="n">
        <v>0</v>
      </c>
      <c r="E19" s="120" t="n">
        <f aca="false">ROUND(C19*D19,2)</f>
        <v>0</v>
      </c>
      <c r="F19" s="15"/>
      <c r="G19" s="107"/>
      <c r="H19" s="1"/>
      <c r="I19" s="4"/>
      <c r="J19" s="4"/>
      <c r="K19" s="4"/>
      <c r="AMJ19" s="0"/>
    </row>
    <row r="20" s="18" customFormat="true" ht="20.1" hidden="false" customHeight="true" outlineLevel="0" collapsed="false">
      <c r="A20" s="91" t="s">
        <v>21</v>
      </c>
      <c r="B20" s="118" t="s">
        <v>50</v>
      </c>
      <c r="C20" s="119"/>
      <c r="D20" s="37" t="n">
        <v>250</v>
      </c>
      <c r="E20" s="120" t="n">
        <f aca="false">ROUND(C20*D20,2)</f>
        <v>0</v>
      </c>
      <c r="F20" s="15"/>
      <c r="G20" s="107"/>
      <c r="H20" s="1"/>
      <c r="I20" s="4"/>
      <c r="J20" s="4"/>
      <c r="K20" s="4"/>
      <c r="AMJ20" s="0"/>
    </row>
    <row r="21" s="18" customFormat="true" ht="20.1" hidden="false" customHeight="true" outlineLevel="0" collapsed="false">
      <c r="A21" s="91" t="s">
        <v>22</v>
      </c>
      <c r="B21" s="118" t="s">
        <v>50</v>
      </c>
      <c r="C21" s="119"/>
      <c r="D21" s="37" t="n">
        <v>130</v>
      </c>
      <c r="E21" s="120" t="n">
        <f aca="false">ROUND(C21*D21,2)</f>
        <v>0</v>
      </c>
      <c r="F21" s="15"/>
      <c r="G21" s="107"/>
      <c r="H21" s="1"/>
      <c r="I21" s="4"/>
      <c r="J21" s="4"/>
      <c r="K21" s="4"/>
      <c r="AMJ21" s="0"/>
    </row>
    <row r="22" s="18" customFormat="true" ht="20.1" hidden="false" customHeight="true" outlineLevel="0" collapsed="false">
      <c r="A22" s="91" t="s">
        <v>23</v>
      </c>
      <c r="B22" s="118" t="s">
        <v>50</v>
      </c>
      <c r="C22" s="119"/>
      <c r="D22" s="37" t="n">
        <v>0</v>
      </c>
      <c r="E22" s="120" t="n">
        <f aca="false">ROUND(C22*D22,2)</f>
        <v>0</v>
      </c>
      <c r="F22" s="15"/>
      <c r="G22" s="107"/>
      <c r="H22" s="1"/>
      <c r="I22" s="4"/>
      <c r="J22" s="4"/>
      <c r="K22" s="4"/>
      <c r="AMJ22" s="0"/>
    </row>
    <row r="23" s="18" customFormat="true" ht="20.1" hidden="false" customHeight="true" outlineLevel="0" collapsed="false">
      <c r="A23" s="91" t="s">
        <v>24</v>
      </c>
      <c r="B23" s="118" t="s">
        <v>50</v>
      </c>
      <c r="C23" s="119"/>
      <c r="D23" s="37" t="n">
        <v>9100</v>
      </c>
      <c r="E23" s="120" t="n">
        <f aca="false">ROUND(C23*D23,2)</f>
        <v>0</v>
      </c>
      <c r="F23" s="15"/>
      <c r="G23" s="107"/>
      <c r="H23" s="1"/>
      <c r="I23" s="4"/>
      <c r="J23" s="4"/>
      <c r="K23" s="4"/>
      <c r="AMJ23" s="0"/>
    </row>
    <row r="24" s="18" customFormat="true" ht="20.1" hidden="false" customHeight="true" outlineLevel="0" collapsed="false">
      <c r="A24" s="91" t="s">
        <v>25</v>
      </c>
      <c r="B24" s="118" t="s">
        <v>50</v>
      </c>
      <c r="C24" s="119"/>
      <c r="D24" s="37" t="n">
        <v>3328</v>
      </c>
      <c r="E24" s="120" t="n">
        <f aca="false">ROUND(C24*D24,2)</f>
        <v>0</v>
      </c>
      <c r="F24" s="15"/>
      <c r="G24" s="107"/>
      <c r="H24" s="1"/>
      <c r="I24" s="4"/>
      <c r="J24" s="4"/>
      <c r="K24" s="4"/>
      <c r="AMJ24" s="0"/>
    </row>
    <row r="25" s="18" customFormat="true" ht="20.1" hidden="false" customHeight="true" outlineLevel="0" collapsed="false">
      <c r="A25" s="91" t="s">
        <v>26</v>
      </c>
      <c r="B25" s="118" t="s">
        <v>50</v>
      </c>
      <c r="C25" s="119"/>
      <c r="D25" s="37" t="n">
        <v>365</v>
      </c>
      <c r="E25" s="120" t="n">
        <f aca="false">ROUND(C25*D25,2)</f>
        <v>0</v>
      </c>
      <c r="F25" s="15"/>
      <c r="G25" s="107"/>
      <c r="H25" s="1"/>
      <c r="I25" s="4"/>
      <c r="J25" s="4"/>
      <c r="K25" s="4"/>
      <c r="AMJ25" s="0"/>
    </row>
    <row r="26" s="18" customFormat="true" ht="20.1" hidden="false" customHeight="true" outlineLevel="0" collapsed="false">
      <c r="A26" s="91" t="s">
        <v>27</v>
      </c>
      <c r="B26" s="118" t="s">
        <v>50</v>
      </c>
      <c r="C26" s="119"/>
      <c r="D26" s="37" t="n">
        <v>0</v>
      </c>
      <c r="E26" s="120" t="n">
        <f aca="false">ROUND(C26*D26,2)</f>
        <v>0</v>
      </c>
      <c r="F26" s="15"/>
      <c r="G26" s="107"/>
      <c r="H26" s="1"/>
      <c r="I26" s="4"/>
      <c r="J26" s="4"/>
      <c r="K26" s="4"/>
      <c r="AMJ26" s="0"/>
    </row>
    <row r="27" s="18" customFormat="true" ht="20.1" hidden="false" customHeight="true" outlineLevel="0" collapsed="false">
      <c r="A27" s="91" t="s">
        <v>28</v>
      </c>
      <c r="B27" s="118" t="s">
        <v>50</v>
      </c>
      <c r="C27" s="119"/>
      <c r="D27" s="37" t="n">
        <v>1872</v>
      </c>
      <c r="E27" s="120" t="n">
        <f aca="false">ROUND(C27*D27,2)</f>
        <v>0</v>
      </c>
      <c r="F27" s="15"/>
      <c r="G27" s="107"/>
      <c r="H27" s="1"/>
      <c r="I27" s="4"/>
      <c r="J27" s="4"/>
      <c r="K27" s="4"/>
      <c r="AMJ27" s="0"/>
    </row>
    <row r="28" s="18" customFormat="true" ht="20.1" hidden="false" customHeight="true" outlineLevel="0" collapsed="false">
      <c r="A28" s="91" t="s">
        <v>29</v>
      </c>
      <c r="B28" s="118" t="s">
        <v>50</v>
      </c>
      <c r="C28" s="119"/>
      <c r="D28" s="37" t="n">
        <v>1872</v>
      </c>
      <c r="E28" s="120" t="n">
        <f aca="false">ROUND(C28*D28,2)</f>
        <v>0</v>
      </c>
      <c r="F28" s="15"/>
      <c r="G28" s="107"/>
      <c r="H28" s="1"/>
      <c r="I28" s="4"/>
      <c r="J28" s="4"/>
      <c r="K28" s="4"/>
      <c r="AMJ28" s="0"/>
    </row>
    <row r="29" s="18" customFormat="true" ht="20.1" hidden="false" customHeight="true" outlineLevel="0" collapsed="false">
      <c r="A29" s="91" t="s">
        <v>30</v>
      </c>
      <c r="B29" s="118" t="s">
        <v>50</v>
      </c>
      <c r="C29" s="119"/>
      <c r="D29" s="37" t="n">
        <v>0</v>
      </c>
      <c r="E29" s="120" t="n">
        <f aca="false">ROUND(C29*D29,2)</f>
        <v>0</v>
      </c>
      <c r="F29" s="15"/>
      <c r="G29" s="107"/>
      <c r="H29" s="1"/>
      <c r="I29" s="4"/>
      <c r="J29" s="4"/>
      <c r="K29" s="4"/>
      <c r="AMJ29" s="0"/>
    </row>
    <row r="30" s="18" customFormat="true" ht="20.1" hidden="false" customHeight="true" outlineLevel="0" collapsed="false">
      <c r="A30" s="91" t="s">
        <v>31</v>
      </c>
      <c r="B30" s="118" t="s">
        <v>50</v>
      </c>
      <c r="C30" s="119"/>
      <c r="D30" s="37" t="n">
        <v>0</v>
      </c>
      <c r="E30" s="120" t="n">
        <f aca="false">ROUND(C30*D30,2)</f>
        <v>0</v>
      </c>
      <c r="F30" s="15"/>
      <c r="G30" s="107"/>
      <c r="H30" s="1"/>
      <c r="I30" s="4"/>
      <c r="J30" s="4"/>
      <c r="K30" s="4"/>
      <c r="AMJ30" s="0"/>
    </row>
    <row r="31" s="18" customFormat="true" ht="20.1" hidden="false" customHeight="true" outlineLevel="0" collapsed="false">
      <c r="A31" s="91" t="s">
        <v>32</v>
      </c>
      <c r="B31" s="118" t="s">
        <v>50</v>
      </c>
      <c r="C31" s="119"/>
      <c r="D31" s="37" t="n">
        <v>312</v>
      </c>
      <c r="E31" s="120" t="n">
        <f aca="false">ROUND(C31*D31,2)</f>
        <v>0</v>
      </c>
      <c r="F31" s="15"/>
      <c r="G31" s="107"/>
      <c r="H31" s="1"/>
      <c r="I31" s="4"/>
      <c r="J31" s="4"/>
      <c r="K31" s="4"/>
      <c r="AMJ31" s="0"/>
    </row>
    <row r="32" s="18" customFormat="true" ht="20.1" hidden="false" customHeight="true" outlineLevel="0" collapsed="false">
      <c r="A32" s="91" t="s">
        <v>33</v>
      </c>
      <c r="B32" s="118" t="s">
        <v>50</v>
      </c>
      <c r="C32" s="119"/>
      <c r="D32" s="37"/>
      <c r="E32" s="120" t="n">
        <f aca="false">ROUND(C32*D32,2)</f>
        <v>0</v>
      </c>
      <c r="F32" s="15"/>
      <c r="G32" s="107"/>
      <c r="H32" s="1"/>
      <c r="I32" s="4"/>
      <c r="J32" s="4"/>
      <c r="K32" s="4"/>
      <c r="AMJ32" s="0"/>
    </row>
    <row r="33" s="18" customFormat="true" ht="20.1" hidden="false" customHeight="true" outlineLevel="0" collapsed="false">
      <c r="A33" s="121"/>
      <c r="B33" s="50"/>
      <c r="C33" s="50"/>
      <c r="D33" s="50"/>
      <c r="E33" s="50"/>
      <c r="F33" s="15"/>
      <c r="G33" s="107"/>
      <c r="H33" s="1"/>
      <c r="I33" s="4"/>
      <c r="J33" s="4"/>
      <c r="K33" s="4"/>
      <c r="AMJ33" s="0"/>
    </row>
    <row r="34" s="18" customFormat="true" ht="30" hidden="false" customHeight="true" outlineLevel="0" collapsed="false">
      <c r="A34" s="122" t="s">
        <v>60</v>
      </c>
      <c r="B34" s="123"/>
      <c r="C34" s="124"/>
      <c r="D34" s="124"/>
      <c r="E34" s="125" t="n">
        <f aca="false">SUM(E9:E33)</f>
        <v>0</v>
      </c>
      <c r="F34" s="15"/>
      <c r="G34" s="107"/>
      <c r="H34" s="1"/>
      <c r="I34" s="4"/>
      <c r="J34" s="4"/>
      <c r="K34" s="4"/>
      <c r="AMJ34" s="0"/>
    </row>
    <row r="35" s="18" customFormat="true" ht="28.5" hidden="false" customHeight="true" outlineLevel="0" collapsed="false">
      <c r="A35" s="122" t="s">
        <v>61</v>
      </c>
      <c r="B35" s="126"/>
      <c r="C35" s="127"/>
      <c r="D35" s="127"/>
      <c r="E35" s="127"/>
      <c r="F35" s="15"/>
      <c r="G35" s="107"/>
      <c r="H35" s="1"/>
      <c r="I35" s="4"/>
      <c r="J35" s="4"/>
      <c r="K35" s="4"/>
      <c r="AMJ35" s="0"/>
    </row>
    <row r="36" customFormat="false" ht="20.1" hidden="false" customHeight="true" outlineLevel="0" collapsed="false"/>
    <row r="37" customFormat="false" ht="20.1" hidden="false" customHeight="true" outlineLevel="0" collapsed="false"/>
    <row r="39" customFormat="false" ht="12.75" hidden="false" customHeight="true" outlineLevel="0" collapsed="false"/>
    <row r="1048576" customFormat="false" ht="12.8" hidden="false" customHeight="false" outlineLevel="0" collapsed="false"/>
  </sheetData>
  <mergeCells count="4">
    <mergeCell ref="A1:E1"/>
    <mergeCell ref="A5:E6"/>
    <mergeCell ref="A7:E7"/>
    <mergeCell ref="C35:E35"/>
  </mergeCells>
  <printOptions headings="false" gridLines="false" gridLinesSet="true" horizontalCentered="false" verticalCentered="false"/>
  <pageMargins left="0.190277777777778" right="0.240277777777778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7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H8" activeCellId="0" sqref="H8"/>
    </sheetView>
  </sheetViews>
  <sheetFormatPr defaultRowHeight="14.65"/>
  <cols>
    <col collapsed="false" hidden="false" max="1" min="1" style="2" width="32.3877551020408"/>
    <col collapsed="false" hidden="false" max="2" min="2" style="2" width="16.219387755102"/>
    <col collapsed="false" hidden="false" max="3" min="3" style="2" width="14.984693877551"/>
    <col collapsed="false" hidden="false" max="4" min="4" style="2" width="15.8367346938776"/>
    <col collapsed="false" hidden="false" max="5" min="5" style="2" width="18.1224489795918"/>
    <col collapsed="false" hidden="false" max="6" min="6" style="2" width="3.70918367346939"/>
    <col collapsed="false" hidden="false" max="7" min="7" style="105" width="15.1275510204082"/>
    <col collapsed="false" hidden="false" max="8" min="8" style="77" width="9.13265306122449"/>
    <col collapsed="false" hidden="false" max="9" min="9" style="77" width="9.98979591836735"/>
    <col collapsed="false" hidden="false" max="10" min="10" style="77" width="11.5561224489796"/>
    <col collapsed="false" hidden="false" max="11" min="11" style="77" width="14.984693877551"/>
    <col collapsed="false" hidden="false" max="257" min="12" style="77" width="9.13265306122449"/>
    <col collapsed="false" hidden="false" max="1025" min="258" style="0" width="9.13265306122449"/>
  </cols>
  <sheetData>
    <row r="1" customFormat="false" ht="15.8" hidden="false" customHeight="false" outlineLevel="0" collapsed="false">
      <c r="A1" s="104" t="s">
        <v>39</v>
      </c>
      <c r="B1" s="104"/>
      <c r="C1" s="104"/>
      <c r="D1" s="104"/>
      <c r="E1" s="104"/>
    </row>
    <row r="2" s="78" customFormat="true" ht="17" hidden="false" customHeight="false" outlineLevel="0" collapsed="false">
      <c r="A2" s="105"/>
      <c r="B2" s="106" t="s">
        <v>40</v>
      </c>
      <c r="C2" s="107"/>
      <c r="D2" s="108" t="n">
        <v>97500</v>
      </c>
      <c r="E2" s="6" t="s">
        <v>41</v>
      </c>
      <c r="F2" s="109"/>
      <c r="G2" s="105"/>
      <c r="H2" s="77"/>
      <c r="I2" s="77"/>
      <c r="J2" s="77"/>
      <c r="K2" s="77"/>
    </row>
    <row r="3" s="78" customFormat="true" ht="13.5" hidden="false" customHeight="true" outlineLevel="0" collapsed="false">
      <c r="A3" s="110"/>
      <c r="B3" s="110"/>
      <c r="C3" s="105"/>
      <c r="D3" s="105"/>
      <c r="E3" s="111"/>
      <c r="F3" s="109"/>
      <c r="G3" s="105"/>
      <c r="H3" s="77"/>
      <c r="I3" s="77"/>
      <c r="J3" s="77"/>
      <c r="K3" s="77"/>
    </row>
    <row r="4" s="78" customFormat="true" ht="13.5" hidden="false" customHeight="true" outlineLevel="0" collapsed="false">
      <c r="A4" s="112"/>
      <c r="B4" s="112"/>
      <c r="C4" s="105"/>
      <c r="D4" s="105"/>
      <c r="E4" s="111"/>
      <c r="F4" s="109"/>
      <c r="G4" s="105"/>
      <c r="H4" s="77"/>
      <c r="I4" s="77"/>
      <c r="J4" s="77"/>
      <c r="K4" s="77"/>
    </row>
    <row r="5" s="78" customFormat="true" ht="13.5" hidden="false" customHeight="true" outlineLevel="0" collapsed="false">
      <c r="A5" s="113" t="s">
        <v>42</v>
      </c>
      <c r="B5" s="113"/>
      <c r="C5" s="113"/>
      <c r="D5" s="113"/>
      <c r="E5" s="113"/>
      <c r="F5" s="109"/>
      <c r="G5" s="105"/>
      <c r="H5" s="77"/>
      <c r="I5" s="77"/>
      <c r="J5" s="77"/>
      <c r="K5" s="77"/>
    </row>
    <row r="6" s="78" customFormat="true" ht="31.05" hidden="false" customHeight="true" outlineLevel="0" collapsed="false">
      <c r="A6" s="113"/>
      <c r="B6" s="113"/>
      <c r="C6" s="113"/>
      <c r="D6" s="113"/>
      <c r="E6" s="113"/>
      <c r="F6" s="109"/>
      <c r="G6" s="105"/>
      <c r="H6" s="77"/>
      <c r="I6" s="77"/>
      <c r="J6" s="77"/>
      <c r="K6" s="77"/>
    </row>
    <row r="7" s="78" customFormat="true" ht="13.5" hidden="false" customHeight="true" outlineLevel="0" collapsed="false">
      <c r="A7" s="14" t="s">
        <v>62</v>
      </c>
      <c r="B7" s="14"/>
      <c r="C7" s="14"/>
      <c r="D7" s="14"/>
      <c r="E7" s="14"/>
      <c r="F7" s="109"/>
      <c r="G7" s="105"/>
      <c r="H7" s="77"/>
      <c r="I7" s="77"/>
      <c r="J7" s="77"/>
      <c r="K7" s="77"/>
    </row>
    <row r="8" s="78" customFormat="true" ht="77.7" hidden="false" customHeight="true" outlineLevel="0" collapsed="false">
      <c r="A8" s="128" t="s">
        <v>44</v>
      </c>
      <c r="B8" s="26" t="s">
        <v>45</v>
      </c>
      <c r="C8" s="26" t="s">
        <v>63</v>
      </c>
      <c r="D8" s="26" t="s">
        <v>58</v>
      </c>
      <c r="E8" s="26" t="s">
        <v>64</v>
      </c>
      <c r="F8" s="109"/>
      <c r="G8" s="105"/>
      <c r="H8" s="77"/>
      <c r="I8" s="77"/>
      <c r="J8" s="77"/>
      <c r="K8" s="77"/>
    </row>
    <row r="9" s="78" customFormat="true" ht="27.35" hidden="false" customHeight="true" outlineLevel="0" collapsed="false">
      <c r="A9" s="91" t="s">
        <v>10</v>
      </c>
      <c r="B9" s="118" t="s">
        <v>49</v>
      </c>
      <c r="C9" s="119"/>
      <c r="D9" s="37" t="n">
        <v>31668</v>
      </c>
      <c r="E9" s="120" t="n">
        <f aca="false">ROUND(C9*D9,2)</f>
        <v>0</v>
      </c>
      <c r="F9" s="109"/>
      <c r="G9" s="105"/>
      <c r="H9" s="77"/>
      <c r="I9" s="77"/>
      <c r="J9" s="77"/>
      <c r="K9" s="77"/>
    </row>
    <row r="10" s="78" customFormat="true" ht="24.85" hidden="false" customHeight="true" outlineLevel="0" collapsed="false">
      <c r="A10" s="91" t="s">
        <v>11</v>
      </c>
      <c r="B10" s="118" t="s">
        <v>50</v>
      </c>
      <c r="C10" s="119"/>
      <c r="D10" s="37" t="n">
        <v>36192</v>
      </c>
      <c r="E10" s="120" t="n">
        <f aca="false">ROUND(C10*D10,2)</f>
        <v>0</v>
      </c>
      <c r="F10" s="109"/>
      <c r="G10" s="105"/>
      <c r="H10" s="77"/>
      <c r="I10" s="77"/>
      <c r="J10" s="77"/>
      <c r="K10" s="77"/>
    </row>
    <row r="11" s="78" customFormat="true" ht="20.1" hidden="false" customHeight="true" outlineLevel="0" collapsed="false">
      <c r="A11" s="91" t="s">
        <v>12</v>
      </c>
      <c r="B11" s="118" t="s">
        <v>50</v>
      </c>
      <c r="C11" s="119"/>
      <c r="D11" s="37" t="n">
        <v>31668</v>
      </c>
      <c r="E11" s="120" t="n">
        <f aca="false">ROUND(C11*D11,2)</f>
        <v>0</v>
      </c>
      <c r="F11" s="109"/>
      <c r="G11" s="105"/>
      <c r="H11" s="77"/>
      <c r="I11" s="77"/>
      <c r="J11" s="77"/>
      <c r="K11" s="77"/>
    </row>
    <row r="12" s="78" customFormat="true" ht="20.1" hidden="false" customHeight="true" outlineLevel="0" collapsed="false">
      <c r="A12" s="91" t="s">
        <v>13</v>
      </c>
      <c r="B12" s="118" t="s">
        <v>50</v>
      </c>
      <c r="C12" s="119"/>
      <c r="D12" s="37" t="n">
        <v>9048</v>
      </c>
      <c r="E12" s="120" t="n">
        <f aca="false">ROUND(C12*D12,2)</f>
        <v>0</v>
      </c>
      <c r="F12" s="109"/>
      <c r="G12" s="105"/>
      <c r="H12" s="77"/>
      <c r="I12" s="77"/>
      <c r="J12" s="77"/>
      <c r="K12" s="77"/>
    </row>
    <row r="13" s="78" customFormat="true" ht="20.1" hidden="false" customHeight="true" outlineLevel="0" collapsed="false">
      <c r="A13" s="91" t="s">
        <v>14</v>
      </c>
      <c r="B13" s="118" t="s">
        <v>50</v>
      </c>
      <c r="C13" s="119"/>
      <c r="D13" s="37" t="n">
        <v>348</v>
      </c>
      <c r="E13" s="120" t="n">
        <f aca="false">ROUND(C13*D13,2)</f>
        <v>0</v>
      </c>
      <c r="F13" s="109"/>
      <c r="G13" s="105"/>
      <c r="H13" s="77"/>
      <c r="I13" s="77"/>
      <c r="J13" s="77"/>
      <c r="K13" s="77"/>
    </row>
    <row r="14" s="78" customFormat="true" ht="20.1" hidden="false" customHeight="true" outlineLevel="0" collapsed="false">
      <c r="A14" s="91" t="s">
        <v>15</v>
      </c>
      <c r="B14" s="118" t="s">
        <v>50</v>
      </c>
      <c r="C14" s="119"/>
      <c r="D14" s="37" t="n">
        <v>9048</v>
      </c>
      <c r="E14" s="120" t="n">
        <f aca="false">ROUND(C14*D14,2)</f>
        <v>0</v>
      </c>
      <c r="F14" s="109"/>
      <c r="G14" s="105"/>
      <c r="H14" s="77"/>
      <c r="I14" s="77"/>
      <c r="J14" s="77"/>
      <c r="K14" s="77"/>
    </row>
    <row r="15" s="78" customFormat="true" ht="20.1" hidden="false" customHeight="true" outlineLevel="0" collapsed="false">
      <c r="A15" s="91" t="s">
        <v>16</v>
      </c>
      <c r="B15" s="118" t="s">
        <v>50</v>
      </c>
      <c r="C15" s="119"/>
      <c r="D15" s="37" t="n">
        <v>9048</v>
      </c>
      <c r="E15" s="120" t="n">
        <f aca="false">ROUND(C15*D15,2)</f>
        <v>0</v>
      </c>
      <c r="F15" s="109"/>
      <c r="G15" s="105"/>
      <c r="H15" s="77"/>
      <c r="I15" s="77"/>
      <c r="J15" s="77"/>
      <c r="K15" s="77"/>
    </row>
    <row r="16" s="78" customFormat="true" ht="20.1" hidden="false" customHeight="true" outlineLevel="0" collapsed="false">
      <c r="A16" s="91" t="s">
        <v>17</v>
      </c>
      <c r="B16" s="118" t="s">
        <v>50</v>
      </c>
      <c r="C16" s="119"/>
      <c r="D16" s="37" t="n">
        <v>6786</v>
      </c>
      <c r="E16" s="120" t="n">
        <f aca="false">ROUND(C16*D16,2)</f>
        <v>0</v>
      </c>
      <c r="F16" s="109"/>
      <c r="G16" s="105"/>
      <c r="H16" s="77"/>
      <c r="I16" s="77"/>
      <c r="J16" s="77"/>
      <c r="K16" s="77"/>
    </row>
    <row r="17" s="78" customFormat="true" ht="20.1" hidden="false" customHeight="true" outlineLevel="0" collapsed="false">
      <c r="A17" s="91" t="s">
        <v>18</v>
      </c>
      <c r="B17" s="118" t="s">
        <v>50</v>
      </c>
      <c r="C17" s="119"/>
      <c r="D17" s="37" t="n">
        <v>11310</v>
      </c>
      <c r="E17" s="120" t="n">
        <f aca="false">ROUND(C17*D17,2)</f>
        <v>0</v>
      </c>
      <c r="F17" s="109"/>
      <c r="G17" s="105"/>
      <c r="H17" s="77"/>
      <c r="I17" s="77"/>
      <c r="J17" s="77"/>
      <c r="K17" s="77"/>
    </row>
    <row r="18" s="78" customFormat="true" ht="20.1" hidden="false" customHeight="true" outlineLevel="0" collapsed="false">
      <c r="A18" s="91" t="s">
        <v>19</v>
      </c>
      <c r="B18" s="118" t="s">
        <v>50</v>
      </c>
      <c r="C18" s="119"/>
      <c r="D18" s="37" t="n">
        <v>27144</v>
      </c>
      <c r="E18" s="120" t="n">
        <f aca="false">ROUND(C18*D18,2)</f>
        <v>0</v>
      </c>
      <c r="F18" s="109"/>
      <c r="G18" s="105"/>
      <c r="H18" s="77"/>
      <c r="I18" s="77"/>
      <c r="J18" s="77"/>
      <c r="K18" s="77"/>
    </row>
    <row r="19" s="78" customFormat="true" ht="20.1" hidden="false" customHeight="true" outlineLevel="0" collapsed="false">
      <c r="A19" s="91" t="s">
        <v>20</v>
      </c>
      <c r="B19" s="118" t="s">
        <v>50</v>
      </c>
      <c r="C19" s="119"/>
      <c r="D19" s="37" t="n">
        <v>1500</v>
      </c>
      <c r="E19" s="120" t="n">
        <f aca="false">ROUND(C19*D19,2)</f>
        <v>0</v>
      </c>
      <c r="F19" s="109"/>
      <c r="G19" s="105"/>
      <c r="H19" s="77"/>
      <c r="I19" s="77"/>
      <c r="J19" s="77"/>
      <c r="K19" s="77"/>
    </row>
    <row r="20" s="78" customFormat="true" ht="20.1" hidden="false" customHeight="true" outlineLevel="0" collapsed="false">
      <c r="A20" s="91" t="s">
        <v>21</v>
      </c>
      <c r="B20" s="118" t="s">
        <v>50</v>
      </c>
      <c r="C20" s="119"/>
      <c r="D20" s="37" t="n">
        <v>0</v>
      </c>
      <c r="E20" s="120" t="n">
        <f aca="false">ROUND(C20*D20,2)</f>
        <v>0</v>
      </c>
      <c r="F20" s="109"/>
      <c r="G20" s="105"/>
      <c r="H20" s="77"/>
      <c r="I20" s="77"/>
      <c r="J20" s="77"/>
      <c r="K20" s="77"/>
    </row>
    <row r="21" s="78" customFormat="true" ht="20.1" hidden="false" customHeight="true" outlineLevel="0" collapsed="false">
      <c r="A21" s="91" t="s">
        <v>22</v>
      </c>
      <c r="B21" s="118" t="s">
        <v>50</v>
      </c>
      <c r="C21" s="119"/>
      <c r="D21" s="37" t="n">
        <v>988</v>
      </c>
      <c r="E21" s="120" t="n">
        <f aca="false">ROUND(C21*D21,2)</f>
        <v>0</v>
      </c>
      <c r="F21" s="109"/>
      <c r="G21" s="105"/>
      <c r="H21" s="77"/>
      <c r="I21" s="77"/>
      <c r="J21" s="77"/>
      <c r="K21" s="77"/>
    </row>
    <row r="22" s="78" customFormat="true" ht="20.1" hidden="false" customHeight="true" outlineLevel="0" collapsed="false">
      <c r="A22" s="91" t="s">
        <v>23</v>
      </c>
      <c r="B22" s="118" t="s">
        <v>50</v>
      </c>
      <c r="C22" s="119"/>
      <c r="D22" s="37" t="n">
        <v>0</v>
      </c>
      <c r="E22" s="120" t="n">
        <f aca="false">ROUND(C22*D22,2)</f>
        <v>0</v>
      </c>
      <c r="F22" s="109"/>
      <c r="G22" s="105"/>
      <c r="H22" s="77"/>
      <c r="I22" s="77"/>
      <c r="J22" s="77"/>
      <c r="K22" s="77"/>
    </row>
    <row r="23" s="78" customFormat="true" ht="20.1" hidden="false" customHeight="true" outlineLevel="0" collapsed="false">
      <c r="A23" s="91" t="s">
        <v>24</v>
      </c>
      <c r="B23" s="118" t="s">
        <v>50</v>
      </c>
      <c r="C23" s="119"/>
      <c r="D23" s="37" t="n">
        <v>13832</v>
      </c>
      <c r="E23" s="120" t="n">
        <f aca="false">ROUND(C23*D23,2)</f>
        <v>0</v>
      </c>
      <c r="F23" s="109"/>
      <c r="G23" s="105"/>
      <c r="H23" s="77"/>
      <c r="I23" s="77"/>
      <c r="J23" s="77"/>
      <c r="K23" s="77"/>
    </row>
    <row r="24" s="78" customFormat="true" ht="20.1" hidden="false" customHeight="true" outlineLevel="0" collapsed="false">
      <c r="A24" s="91" t="s">
        <v>25</v>
      </c>
      <c r="B24" s="118" t="s">
        <v>50</v>
      </c>
      <c r="C24" s="119"/>
      <c r="D24" s="37" t="n">
        <v>18096</v>
      </c>
      <c r="E24" s="120" t="n">
        <f aca="false">ROUND(C24*D24,2)</f>
        <v>0</v>
      </c>
      <c r="F24" s="109"/>
      <c r="G24" s="105"/>
      <c r="H24" s="77"/>
      <c r="I24" s="77"/>
      <c r="J24" s="77"/>
      <c r="K24" s="77"/>
    </row>
    <row r="25" s="78" customFormat="true" ht="20.1" hidden="false" customHeight="true" outlineLevel="0" collapsed="false">
      <c r="A25" s="91" t="s">
        <v>26</v>
      </c>
      <c r="B25" s="118" t="s">
        <v>50</v>
      </c>
      <c r="C25" s="119"/>
      <c r="D25" s="37" t="n">
        <v>5840</v>
      </c>
      <c r="E25" s="120" t="n">
        <f aca="false">ROUND(C25*D25,2)</f>
        <v>0</v>
      </c>
      <c r="F25" s="109"/>
      <c r="G25" s="105"/>
      <c r="H25" s="77"/>
      <c r="I25" s="77"/>
      <c r="J25" s="77"/>
      <c r="K25" s="77"/>
    </row>
    <row r="26" s="78" customFormat="true" ht="20.1" hidden="false" customHeight="true" outlineLevel="0" collapsed="false">
      <c r="A26" s="91" t="s">
        <v>27</v>
      </c>
      <c r="B26" s="118" t="s">
        <v>50</v>
      </c>
      <c r="C26" s="119"/>
      <c r="D26" s="37" t="n">
        <v>312</v>
      </c>
      <c r="E26" s="120" t="n">
        <f aca="false">ROUND(C26*D26,2)</f>
        <v>0</v>
      </c>
      <c r="F26" s="109"/>
      <c r="G26" s="105"/>
      <c r="H26" s="77"/>
      <c r="I26" s="77"/>
      <c r="J26" s="77"/>
      <c r="K26" s="77"/>
    </row>
    <row r="27" s="78" customFormat="true" ht="20.1" hidden="false" customHeight="true" outlineLevel="0" collapsed="false">
      <c r="A27" s="91" t="s">
        <v>28</v>
      </c>
      <c r="B27" s="118" t="s">
        <v>50</v>
      </c>
      <c r="C27" s="119"/>
      <c r="D27" s="37" t="n">
        <v>14717</v>
      </c>
      <c r="E27" s="120" t="n">
        <f aca="false">ROUND(C27*D27,2)</f>
        <v>0</v>
      </c>
      <c r="F27" s="109"/>
      <c r="G27" s="105"/>
      <c r="H27" s="77"/>
      <c r="I27" s="77"/>
      <c r="J27" s="77"/>
      <c r="K27" s="77"/>
    </row>
    <row r="28" s="78" customFormat="true" ht="20.1" hidden="false" customHeight="true" outlineLevel="0" collapsed="false">
      <c r="A28" s="91" t="s">
        <v>29</v>
      </c>
      <c r="B28" s="118" t="s">
        <v>50</v>
      </c>
      <c r="C28" s="119"/>
      <c r="D28" s="37" t="n">
        <v>14404</v>
      </c>
      <c r="E28" s="120" t="n">
        <f aca="false">ROUND(C28*D28,2)</f>
        <v>0</v>
      </c>
      <c r="F28" s="109"/>
      <c r="G28" s="105"/>
      <c r="H28" s="77"/>
      <c r="I28" s="77"/>
      <c r="J28" s="77"/>
      <c r="K28" s="77"/>
    </row>
    <row r="29" s="78" customFormat="true" ht="20.1" hidden="false" customHeight="true" outlineLevel="0" collapsed="false">
      <c r="A29" s="91" t="s">
        <v>30</v>
      </c>
      <c r="B29" s="118" t="s">
        <v>50</v>
      </c>
      <c r="C29" s="119"/>
      <c r="D29" s="37" t="n">
        <v>936</v>
      </c>
      <c r="E29" s="120" t="n">
        <f aca="false">ROUND(C29*D29,2)</f>
        <v>0</v>
      </c>
      <c r="F29" s="109"/>
      <c r="G29" s="105"/>
      <c r="H29" s="77"/>
      <c r="I29" s="77"/>
      <c r="J29" s="77"/>
      <c r="K29" s="77"/>
    </row>
    <row r="30" s="78" customFormat="true" ht="20.1" hidden="false" customHeight="true" outlineLevel="0" collapsed="false">
      <c r="A30" s="91" t="s">
        <v>31</v>
      </c>
      <c r="B30" s="118" t="s">
        <v>50</v>
      </c>
      <c r="C30" s="119"/>
      <c r="D30" s="37" t="n">
        <v>936</v>
      </c>
      <c r="E30" s="120" t="n">
        <f aca="false">ROUND(C30*D30,2)</f>
        <v>0</v>
      </c>
      <c r="F30" s="109"/>
      <c r="G30" s="105"/>
      <c r="H30" s="77"/>
      <c r="I30" s="77"/>
      <c r="J30" s="77"/>
      <c r="K30" s="77"/>
    </row>
    <row r="31" s="78" customFormat="true" ht="20.1" hidden="false" customHeight="true" outlineLevel="0" collapsed="false">
      <c r="A31" s="91" t="s">
        <v>32</v>
      </c>
      <c r="B31" s="118" t="s">
        <v>50</v>
      </c>
      <c r="C31" s="119"/>
      <c r="D31" s="37" t="n">
        <v>2496</v>
      </c>
      <c r="E31" s="120" t="n">
        <f aca="false">ROUND(C31*D31,2)</f>
        <v>0</v>
      </c>
      <c r="F31" s="109"/>
      <c r="G31" s="105"/>
      <c r="H31" s="77"/>
      <c r="I31" s="77"/>
      <c r="J31" s="77"/>
      <c r="K31" s="77"/>
    </row>
    <row r="32" s="78" customFormat="true" ht="20.1" hidden="false" customHeight="true" outlineLevel="0" collapsed="false">
      <c r="A32" s="91" t="s">
        <v>33</v>
      </c>
      <c r="B32" s="118" t="s">
        <v>50</v>
      </c>
      <c r="C32" s="119"/>
      <c r="D32" s="37" t="n">
        <v>468</v>
      </c>
      <c r="E32" s="120" t="n">
        <f aca="false">ROUND(C32*D32,2)</f>
        <v>0</v>
      </c>
      <c r="F32" s="109"/>
      <c r="G32" s="105"/>
      <c r="H32" s="77"/>
      <c r="I32" s="77"/>
      <c r="J32" s="77"/>
      <c r="K32" s="77"/>
    </row>
    <row r="33" s="78" customFormat="true" ht="20.1" hidden="false" customHeight="true" outlineLevel="0" collapsed="false">
      <c r="A33" s="121"/>
      <c r="B33" s="50"/>
      <c r="C33" s="50"/>
      <c r="D33" s="50"/>
      <c r="E33" s="50"/>
      <c r="F33" s="109"/>
      <c r="G33" s="105"/>
      <c r="H33" s="77"/>
      <c r="I33" s="77"/>
      <c r="J33" s="77"/>
      <c r="K33" s="77"/>
    </row>
    <row r="34" s="78" customFormat="true" ht="30" hidden="false" customHeight="true" outlineLevel="0" collapsed="false">
      <c r="A34" s="122" t="s">
        <v>60</v>
      </c>
      <c r="B34" s="123"/>
      <c r="C34" s="124"/>
      <c r="D34" s="124"/>
      <c r="E34" s="125" t="n">
        <f aca="false">SUM(E9:E33)</f>
        <v>0</v>
      </c>
      <c r="F34" s="109"/>
      <c r="G34" s="105"/>
      <c r="H34" s="77"/>
      <c r="I34" s="77"/>
      <c r="J34" s="77"/>
      <c r="K34" s="77"/>
    </row>
    <row r="35" s="78" customFormat="true" ht="28.5" hidden="false" customHeight="true" outlineLevel="0" collapsed="false">
      <c r="A35" s="122" t="s">
        <v>61</v>
      </c>
      <c r="B35" s="126"/>
      <c r="C35" s="127"/>
      <c r="D35" s="127"/>
      <c r="E35" s="127"/>
      <c r="F35" s="109"/>
      <c r="G35" s="105"/>
      <c r="H35" s="77"/>
      <c r="I35" s="77"/>
      <c r="J35" s="77"/>
      <c r="K35" s="77"/>
    </row>
    <row r="36" customFormat="false" ht="9.75" hidden="false" customHeight="true" outlineLevel="0" collapsed="false"/>
    <row r="37" customFormat="false" ht="20.1" hidden="false" customHeight="true" outlineLevel="0" collapsed="false"/>
  </sheetData>
  <mergeCells count="4">
    <mergeCell ref="A1:E1"/>
    <mergeCell ref="A5:E6"/>
    <mergeCell ref="A7:E7"/>
    <mergeCell ref="C35:E35"/>
  </mergeCells>
  <printOptions headings="false" gridLines="false" gridLinesSet="true" horizontalCentered="false" verticalCentered="false"/>
  <pageMargins left="0.4" right="0.170138888888889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9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J5" activeCellId="0" sqref="J5"/>
    </sheetView>
  </sheetViews>
  <sheetFormatPr defaultRowHeight="15.8"/>
  <cols>
    <col collapsed="false" hidden="false" max="1" min="1" style="1" width="37.3826530612245"/>
    <col collapsed="false" hidden="false" max="2" min="2" style="1" width="18.0969387755102"/>
    <col collapsed="false" hidden="false" max="3" min="3" style="1" width="13.6989795918367"/>
    <col collapsed="false" hidden="false" max="4" min="4" style="1" width="15.8367346938776"/>
    <col collapsed="false" hidden="false" max="5" min="5" style="1" width="17.6938775510204"/>
    <col collapsed="false" hidden="false" max="6" min="6" style="18" width="8.41326530612245"/>
    <col collapsed="false" hidden="false" max="7" min="7" style="4" width="9.13265306122449"/>
    <col collapsed="false" hidden="false" max="8" min="8" style="4" width="9.98979591836735"/>
    <col collapsed="false" hidden="false" max="9" min="9" style="4" width="11.5561224489796"/>
    <col collapsed="false" hidden="false" max="10" min="10" style="4" width="14.984693877551"/>
    <col collapsed="false" hidden="false" max="257" min="11" style="4" width="9.13265306122449"/>
    <col collapsed="false" hidden="false" max="1025" min="258" style="0" width="9.13265306122449"/>
  </cols>
  <sheetData>
    <row r="1" s="77" customFormat="true" ht="15.8" hidden="false" customHeight="false" outlineLevel="0" collapsed="false">
      <c r="A1" s="104" t="s">
        <v>39</v>
      </c>
      <c r="B1" s="104"/>
      <c r="C1" s="104"/>
      <c r="D1" s="104"/>
      <c r="E1" s="104"/>
      <c r="G1" s="78"/>
    </row>
    <row r="2" s="78" customFormat="true" ht="17" hidden="false" customHeight="false" outlineLevel="0" collapsed="false">
      <c r="A2" s="105"/>
      <c r="B2" s="106" t="s">
        <v>40</v>
      </c>
      <c r="C2" s="107"/>
      <c r="D2" s="108" t="n">
        <v>97400</v>
      </c>
      <c r="E2" s="6" t="s">
        <v>41</v>
      </c>
      <c r="F2" s="80"/>
      <c r="H2" s="77"/>
      <c r="I2" s="77"/>
      <c r="J2" s="77"/>
      <c r="K2" s="77"/>
    </row>
    <row r="3" s="78" customFormat="true" ht="13.5" hidden="false" customHeight="true" outlineLevel="0" collapsed="false">
      <c r="A3" s="110"/>
      <c r="B3" s="110"/>
      <c r="C3" s="105"/>
      <c r="D3" s="105"/>
      <c r="E3" s="111"/>
      <c r="F3" s="80"/>
      <c r="H3" s="77"/>
      <c r="I3" s="77"/>
      <c r="J3" s="77"/>
      <c r="K3" s="77"/>
    </row>
    <row r="4" s="78" customFormat="true" ht="13.5" hidden="false" customHeight="true" outlineLevel="0" collapsed="false">
      <c r="A4" s="112"/>
      <c r="B4" s="112"/>
      <c r="C4" s="105"/>
      <c r="D4" s="105"/>
      <c r="E4" s="111"/>
      <c r="F4" s="80"/>
      <c r="H4" s="77"/>
      <c r="I4" s="77"/>
      <c r="J4" s="77"/>
      <c r="K4" s="77"/>
    </row>
    <row r="5" s="18" customFormat="true" ht="13.5" hidden="false" customHeight="true" outlineLevel="0" collapsed="false">
      <c r="A5" s="113" t="s">
        <v>42</v>
      </c>
      <c r="B5" s="113"/>
      <c r="C5" s="113"/>
      <c r="D5" s="113"/>
      <c r="E5" s="113"/>
      <c r="G5" s="4"/>
      <c r="H5" s="4"/>
      <c r="I5" s="4"/>
      <c r="J5" s="4"/>
    </row>
    <row r="6" s="18" customFormat="true" ht="27.95" hidden="false" customHeight="true" outlineLevel="0" collapsed="false">
      <c r="A6" s="113"/>
      <c r="B6" s="113"/>
      <c r="C6" s="113"/>
      <c r="D6" s="113"/>
      <c r="E6" s="113"/>
      <c r="G6" s="4"/>
      <c r="H6" s="4"/>
      <c r="I6" s="4"/>
      <c r="J6" s="4"/>
    </row>
    <row r="7" s="18" customFormat="true" ht="27.95" hidden="false" customHeight="true" outlineLevel="0" collapsed="false">
      <c r="A7" s="14" t="s">
        <v>65</v>
      </c>
      <c r="B7" s="14"/>
      <c r="C7" s="14"/>
      <c r="D7" s="14"/>
      <c r="E7" s="14"/>
      <c r="G7" s="4"/>
      <c r="H7" s="4"/>
      <c r="I7" s="4"/>
      <c r="J7" s="4"/>
    </row>
    <row r="8" s="78" customFormat="true" ht="72.75" hidden="false" customHeight="true" outlineLevel="0" collapsed="false">
      <c r="A8" s="128" t="s">
        <v>44</v>
      </c>
      <c r="B8" s="26" t="s">
        <v>45</v>
      </c>
      <c r="C8" s="26" t="s">
        <v>66</v>
      </c>
      <c r="D8" s="26" t="s">
        <v>47</v>
      </c>
      <c r="E8" s="26" t="s">
        <v>67</v>
      </c>
      <c r="G8" s="77"/>
      <c r="H8" s="77"/>
      <c r="I8" s="77"/>
      <c r="J8" s="77"/>
    </row>
    <row r="9" s="18" customFormat="true" ht="30.45" hidden="false" customHeight="true" outlineLevel="0" collapsed="false">
      <c r="A9" s="91" t="s">
        <v>10</v>
      </c>
      <c r="B9" s="118" t="s">
        <v>49</v>
      </c>
      <c r="C9" s="119"/>
      <c r="D9" s="37" t="n">
        <v>27664</v>
      </c>
      <c r="E9" s="120" t="n">
        <f aca="false">ROUND(C9*D9,2)</f>
        <v>0</v>
      </c>
      <c r="G9" s="4"/>
      <c r="H9" s="4"/>
      <c r="I9" s="4"/>
      <c r="J9" s="4"/>
    </row>
    <row r="10" s="18" customFormat="true" ht="26.1" hidden="false" customHeight="true" outlineLevel="0" collapsed="false">
      <c r="A10" s="91" t="s">
        <v>11</v>
      </c>
      <c r="B10" s="118" t="s">
        <v>50</v>
      </c>
      <c r="C10" s="119"/>
      <c r="D10" s="37" t="n">
        <v>31616</v>
      </c>
      <c r="E10" s="120" t="n">
        <f aca="false">ROUND(C10*D10,2)</f>
        <v>0</v>
      </c>
      <c r="G10" s="4"/>
      <c r="H10" s="4"/>
      <c r="I10" s="4"/>
      <c r="J10" s="4"/>
    </row>
    <row r="11" s="18" customFormat="true" ht="20.1" hidden="false" customHeight="true" outlineLevel="0" collapsed="false">
      <c r="A11" s="91" t="s">
        <v>12</v>
      </c>
      <c r="B11" s="118" t="s">
        <v>50</v>
      </c>
      <c r="C11" s="119"/>
      <c r="D11" s="37" t="n">
        <v>27664</v>
      </c>
      <c r="E11" s="120" t="n">
        <f aca="false">ROUND(C11*D11,2)</f>
        <v>0</v>
      </c>
      <c r="G11" s="4"/>
      <c r="H11" s="4"/>
      <c r="I11" s="4"/>
      <c r="J11" s="4"/>
    </row>
    <row r="12" s="18" customFormat="true" ht="20.1" hidden="false" customHeight="true" outlineLevel="0" collapsed="false">
      <c r="A12" s="91" t="s">
        <v>13</v>
      </c>
      <c r="B12" s="118" t="s">
        <v>50</v>
      </c>
      <c r="C12" s="119"/>
      <c r="D12" s="37" t="n">
        <v>7904</v>
      </c>
      <c r="E12" s="120" t="n">
        <f aca="false">ROUND(C12*D12,2)</f>
        <v>0</v>
      </c>
      <c r="G12" s="4"/>
      <c r="H12" s="4"/>
      <c r="I12" s="4"/>
      <c r="J12" s="4"/>
    </row>
    <row r="13" s="18" customFormat="true" ht="20.1" hidden="false" customHeight="true" outlineLevel="0" collapsed="false">
      <c r="A13" s="91" t="s">
        <v>14</v>
      </c>
      <c r="B13" s="118" t="s">
        <v>50</v>
      </c>
      <c r="C13" s="119"/>
      <c r="D13" s="37" t="n">
        <v>304</v>
      </c>
      <c r="E13" s="120" t="n">
        <f aca="false">ROUND(C13*D13,2)</f>
        <v>0</v>
      </c>
      <c r="G13" s="4"/>
      <c r="H13" s="4"/>
      <c r="I13" s="4"/>
      <c r="J13" s="4"/>
    </row>
    <row r="14" s="18" customFormat="true" ht="20.1" hidden="false" customHeight="true" outlineLevel="0" collapsed="false">
      <c r="A14" s="91" t="s">
        <v>15</v>
      </c>
      <c r="B14" s="118" t="s">
        <v>50</v>
      </c>
      <c r="C14" s="119"/>
      <c r="D14" s="37" t="n">
        <v>7904</v>
      </c>
      <c r="E14" s="120" t="n">
        <f aca="false">ROUND(C14*D14,2)</f>
        <v>0</v>
      </c>
      <c r="F14" s="129"/>
      <c r="G14" s="4"/>
      <c r="H14" s="4"/>
      <c r="I14" s="4"/>
      <c r="J14" s="4"/>
    </row>
    <row r="15" s="18" customFormat="true" ht="20.1" hidden="false" customHeight="true" outlineLevel="0" collapsed="false">
      <c r="A15" s="91" t="s">
        <v>16</v>
      </c>
      <c r="B15" s="118" t="s">
        <v>50</v>
      </c>
      <c r="C15" s="119"/>
      <c r="D15" s="37" t="n">
        <v>7904</v>
      </c>
      <c r="E15" s="120" t="n">
        <f aca="false">ROUND(C15*D15,2)</f>
        <v>0</v>
      </c>
      <c r="G15" s="4"/>
      <c r="H15" s="4"/>
      <c r="I15" s="4"/>
      <c r="J15" s="4"/>
    </row>
    <row r="16" s="18" customFormat="true" ht="20.1" hidden="false" customHeight="true" outlineLevel="0" collapsed="false">
      <c r="A16" s="91" t="s">
        <v>17</v>
      </c>
      <c r="B16" s="118" t="s">
        <v>50</v>
      </c>
      <c r="C16" s="119"/>
      <c r="D16" s="37" t="n">
        <v>5928</v>
      </c>
      <c r="E16" s="120" t="n">
        <f aca="false">ROUND(C16*D16,2)</f>
        <v>0</v>
      </c>
      <c r="G16" s="4"/>
      <c r="H16" s="4"/>
      <c r="I16" s="4"/>
      <c r="J16" s="4"/>
    </row>
    <row r="17" s="18" customFormat="true" ht="20.1" hidden="false" customHeight="true" outlineLevel="0" collapsed="false">
      <c r="A17" s="91" t="s">
        <v>18</v>
      </c>
      <c r="B17" s="118" t="s">
        <v>50</v>
      </c>
      <c r="C17" s="119"/>
      <c r="D17" s="37" t="n">
        <v>9880</v>
      </c>
      <c r="E17" s="120" t="n">
        <f aca="false">ROUND(C17*D17,2)</f>
        <v>0</v>
      </c>
      <c r="G17" s="4"/>
      <c r="H17" s="4"/>
      <c r="I17" s="4"/>
      <c r="J17" s="4"/>
    </row>
    <row r="18" s="18" customFormat="true" ht="20.1" hidden="false" customHeight="true" outlineLevel="0" collapsed="false">
      <c r="A18" s="91" t="s">
        <v>19</v>
      </c>
      <c r="B18" s="118" t="s">
        <v>50</v>
      </c>
      <c r="C18" s="119"/>
      <c r="D18" s="37" t="n">
        <v>23712</v>
      </c>
      <c r="E18" s="120" t="n">
        <f aca="false">ROUND(C18*D18,2)</f>
        <v>0</v>
      </c>
      <c r="G18" s="4"/>
      <c r="H18" s="4"/>
      <c r="I18" s="4"/>
      <c r="J18" s="4"/>
    </row>
    <row r="19" s="18" customFormat="true" ht="20.1" hidden="false" customHeight="true" outlineLevel="0" collapsed="false">
      <c r="A19" s="91" t="s">
        <v>20</v>
      </c>
      <c r="B19" s="118" t="s">
        <v>50</v>
      </c>
      <c r="C19" s="119"/>
      <c r="D19" s="37" t="n">
        <v>1500</v>
      </c>
      <c r="E19" s="120" t="n">
        <f aca="false">ROUND(C19*D19,2)</f>
        <v>0</v>
      </c>
      <c r="G19" s="4"/>
      <c r="H19" s="4"/>
      <c r="I19" s="4"/>
      <c r="J19" s="4"/>
    </row>
    <row r="20" s="18" customFormat="true" ht="20.1" hidden="false" customHeight="true" outlineLevel="0" collapsed="false">
      <c r="A20" s="91" t="s">
        <v>21</v>
      </c>
      <c r="B20" s="118" t="s">
        <v>50</v>
      </c>
      <c r="C20" s="119"/>
      <c r="D20" s="37" t="n">
        <v>0</v>
      </c>
      <c r="E20" s="120" t="n">
        <f aca="false">ROUND(C20*D20,2)</f>
        <v>0</v>
      </c>
      <c r="G20" s="4"/>
      <c r="H20" s="4"/>
      <c r="I20" s="4"/>
      <c r="J20" s="4"/>
    </row>
    <row r="21" s="18" customFormat="true" ht="20.1" hidden="false" customHeight="true" outlineLevel="0" collapsed="false">
      <c r="A21" s="91" t="s">
        <v>22</v>
      </c>
      <c r="B21" s="118" t="s">
        <v>50</v>
      </c>
      <c r="C21" s="119"/>
      <c r="D21" s="37" t="n">
        <v>910</v>
      </c>
      <c r="E21" s="120" t="n">
        <f aca="false">ROUND(C21*D21,2)</f>
        <v>0</v>
      </c>
      <c r="G21" s="4"/>
      <c r="H21" s="4"/>
      <c r="I21" s="4"/>
      <c r="J21" s="4"/>
    </row>
    <row r="22" s="18" customFormat="true" ht="20.1" hidden="false" customHeight="true" outlineLevel="0" collapsed="false">
      <c r="A22" s="91" t="s">
        <v>23</v>
      </c>
      <c r="B22" s="118" t="s">
        <v>50</v>
      </c>
      <c r="C22" s="119"/>
      <c r="D22" s="37" t="n">
        <v>0</v>
      </c>
      <c r="E22" s="120" t="n">
        <f aca="false">ROUND(C22*D22,2)</f>
        <v>0</v>
      </c>
      <c r="G22" s="4"/>
      <c r="H22" s="4"/>
      <c r="I22" s="4"/>
      <c r="J22" s="4"/>
    </row>
    <row r="23" s="18" customFormat="true" ht="20.1" hidden="false" customHeight="true" outlineLevel="0" collapsed="false">
      <c r="A23" s="91" t="s">
        <v>24</v>
      </c>
      <c r="B23" s="118" t="s">
        <v>50</v>
      </c>
      <c r="C23" s="119"/>
      <c r="D23" s="37" t="n">
        <v>12740</v>
      </c>
      <c r="E23" s="120" t="n">
        <f aca="false">ROUND(C23*D23,2)</f>
        <v>0</v>
      </c>
      <c r="G23" s="4"/>
      <c r="H23" s="4"/>
      <c r="I23" s="4"/>
      <c r="J23" s="4"/>
    </row>
    <row r="24" s="18" customFormat="true" ht="20.1" hidden="false" customHeight="true" outlineLevel="0" collapsed="false">
      <c r="A24" s="91" t="s">
        <v>25</v>
      </c>
      <c r="B24" s="118" t="s">
        <v>50</v>
      </c>
      <c r="C24" s="119"/>
      <c r="D24" s="37" t="n">
        <v>15808</v>
      </c>
      <c r="E24" s="120" t="n">
        <f aca="false">ROUND(C24*D24,2)</f>
        <v>0</v>
      </c>
      <c r="G24" s="4"/>
      <c r="H24" s="4"/>
      <c r="I24" s="4"/>
      <c r="J24" s="4"/>
    </row>
    <row r="25" s="18" customFormat="true" ht="20.1" hidden="false" customHeight="true" outlineLevel="0" collapsed="false">
      <c r="A25" s="91" t="s">
        <v>26</v>
      </c>
      <c r="B25" s="118" t="s">
        <v>50</v>
      </c>
      <c r="C25" s="119"/>
      <c r="D25" s="37" t="n">
        <v>5840</v>
      </c>
      <c r="E25" s="120" t="n">
        <f aca="false">ROUND(C25*D25,2)</f>
        <v>0</v>
      </c>
      <c r="G25" s="4"/>
      <c r="H25" s="4"/>
      <c r="I25" s="4"/>
      <c r="J25" s="4"/>
    </row>
    <row r="26" s="18" customFormat="true" ht="20.1" hidden="false" customHeight="true" outlineLevel="0" collapsed="false">
      <c r="A26" s="91" t="s">
        <v>27</v>
      </c>
      <c r="B26" s="118" t="s">
        <v>50</v>
      </c>
      <c r="C26" s="119"/>
      <c r="D26" s="37" t="n">
        <v>312</v>
      </c>
      <c r="E26" s="120" t="n">
        <f aca="false">ROUND(C26*D26,2)</f>
        <v>0</v>
      </c>
      <c r="G26" s="4"/>
      <c r="H26" s="4"/>
      <c r="I26" s="4"/>
      <c r="J26" s="4"/>
    </row>
    <row r="27" s="18" customFormat="true" ht="20.1" hidden="false" customHeight="true" outlineLevel="0" collapsed="false">
      <c r="A27" s="91" t="s">
        <v>28</v>
      </c>
      <c r="B27" s="118" t="s">
        <v>50</v>
      </c>
      <c r="C27" s="119"/>
      <c r="D27" s="37" t="n">
        <v>17325</v>
      </c>
      <c r="E27" s="120" t="n">
        <f aca="false">ROUND(C27*D27,2)</f>
        <v>0</v>
      </c>
      <c r="G27" s="4"/>
      <c r="H27" s="4"/>
      <c r="I27" s="4"/>
      <c r="J27" s="4"/>
    </row>
    <row r="28" s="18" customFormat="true" ht="20.1" hidden="false" customHeight="true" outlineLevel="0" collapsed="false">
      <c r="A28" s="91" t="s">
        <v>29</v>
      </c>
      <c r="B28" s="118" t="s">
        <v>50</v>
      </c>
      <c r="C28" s="119"/>
      <c r="D28" s="37" t="n">
        <v>17156</v>
      </c>
      <c r="E28" s="120" t="n">
        <f aca="false">ROUND(C28*D28,2)</f>
        <v>0</v>
      </c>
      <c r="G28" s="4"/>
      <c r="H28" s="4"/>
      <c r="I28" s="4"/>
      <c r="J28" s="4"/>
    </row>
    <row r="29" s="18" customFormat="true" ht="20.1" hidden="false" customHeight="true" outlineLevel="0" collapsed="false">
      <c r="A29" s="91" t="s">
        <v>30</v>
      </c>
      <c r="B29" s="118" t="s">
        <v>50</v>
      </c>
      <c r="C29" s="119"/>
      <c r="D29" s="37" t="n">
        <v>936</v>
      </c>
      <c r="E29" s="120" t="n">
        <f aca="false">ROUND(C29*D29,2)</f>
        <v>0</v>
      </c>
      <c r="G29" s="4"/>
      <c r="H29" s="4"/>
      <c r="I29" s="4"/>
      <c r="J29" s="4"/>
    </row>
    <row r="30" s="18" customFormat="true" ht="20.1" hidden="false" customHeight="true" outlineLevel="0" collapsed="false">
      <c r="A30" s="91" t="s">
        <v>31</v>
      </c>
      <c r="B30" s="118" t="s">
        <v>50</v>
      </c>
      <c r="C30" s="119"/>
      <c r="D30" s="37" t="n">
        <v>936</v>
      </c>
      <c r="E30" s="120" t="n">
        <f aca="false">ROUND(C30*D30,2)</f>
        <v>0</v>
      </c>
      <c r="G30" s="4"/>
      <c r="H30" s="4"/>
      <c r="I30" s="4"/>
      <c r="J30" s="4"/>
    </row>
    <row r="31" s="18" customFormat="true" ht="20.1" hidden="false" customHeight="true" outlineLevel="0" collapsed="false">
      <c r="A31" s="91" t="s">
        <v>32</v>
      </c>
      <c r="B31" s="118" t="s">
        <v>50</v>
      </c>
      <c r="C31" s="119"/>
      <c r="D31" s="37" t="n">
        <v>2964</v>
      </c>
      <c r="E31" s="120" t="n">
        <f aca="false">ROUND(C31*D31,2)</f>
        <v>0</v>
      </c>
      <c r="G31" s="4"/>
      <c r="H31" s="4"/>
      <c r="I31" s="4"/>
      <c r="J31" s="4"/>
    </row>
    <row r="32" s="18" customFormat="true" ht="20.1" hidden="false" customHeight="true" outlineLevel="0" collapsed="false">
      <c r="A32" s="91" t="s">
        <v>33</v>
      </c>
      <c r="B32" s="118" t="s">
        <v>50</v>
      </c>
      <c r="C32" s="119"/>
      <c r="D32" s="37" t="n">
        <v>468</v>
      </c>
      <c r="E32" s="120" t="n">
        <f aca="false">ROUND(C32*D32,2)</f>
        <v>0</v>
      </c>
      <c r="G32" s="4"/>
      <c r="H32" s="4"/>
      <c r="I32" s="4"/>
      <c r="J32" s="4"/>
    </row>
    <row r="33" s="18" customFormat="true" ht="20.1" hidden="false" customHeight="true" outlineLevel="0" collapsed="false">
      <c r="A33" s="121"/>
      <c r="B33" s="50"/>
      <c r="C33" s="50"/>
      <c r="D33" s="50"/>
      <c r="E33" s="50"/>
      <c r="G33" s="4"/>
      <c r="H33" s="4"/>
      <c r="I33" s="4"/>
      <c r="J33" s="4"/>
    </row>
    <row r="34" s="18" customFormat="true" ht="30" hidden="false" customHeight="true" outlineLevel="0" collapsed="false">
      <c r="A34" s="122" t="s">
        <v>68</v>
      </c>
      <c r="B34" s="123"/>
      <c r="C34" s="124"/>
      <c r="D34" s="124"/>
      <c r="E34" s="125" t="n">
        <f aca="false">SUM(E9:E33)</f>
        <v>0</v>
      </c>
      <c r="G34" s="4"/>
      <c r="H34" s="4"/>
      <c r="I34" s="4"/>
      <c r="J34" s="4"/>
    </row>
    <row r="35" s="18" customFormat="true" ht="28.5" hidden="false" customHeight="true" outlineLevel="0" collapsed="false">
      <c r="A35" s="122" t="s">
        <v>52</v>
      </c>
      <c r="B35" s="126"/>
      <c r="C35" s="127"/>
      <c r="D35" s="127"/>
      <c r="E35" s="127"/>
      <c r="G35" s="4"/>
      <c r="H35" s="4"/>
      <c r="I35" s="4"/>
      <c r="J35" s="4"/>
    </row>
    <row r="36" customFormat="false" ht="20.1" hidden="false" customHeight="true" outlineLevel="0" collapsed="false"/>
    <row r="37" customFormat="false" ht="20.1" hidden="false" customHeight="true" outlineLevel="0" collapsed="false"/>
    <row r="39" customFormat="false" ht="12.75" hidden="false" customHeight="true" outlineLevel="0" collapsed="false"/>
  </sheetData>
  <mergeCells count="4">
    <mergeCell ref="A1:E1"/>
    <mergeCell ref="A5:E6"/>
    <mergeCell ref="A7:E7"/>
    <mergeCell ref="C35:E35"/>
  </mergeCells>
  <printOptions headings="false" gridLines="false" gridLinesSet="true" horizontalCentered="false" verticalCentered="false"/>
  <pageMargins left="0.240277777777778" right="0.35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9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I9" activeCellId="0" sqref="I9"/>
    </sheetView>
  </sheetViews>
  <sheetFormatPr defaultRowHeight="15.8"/>
  <cols>
    <col collapsed="false" hidden="false" max="1" min="1" style="1" width="37.3826530612245"/>
    <col collapsed="false" hidden="false" max="2" min="2" style="1" width="15.1275510204082"/>
    <col collapsed="false" hidden="false" max="3" min="3" style="1" width="13.6989795918367"/>
    <col collapsed="false" hidden="false" max="4" min="4" style="1" width="15.8367346938776"/>
    <col collapsed="false" hidden="false" max="5" min="5" style="1" width="17.6938775510204"/>
    <col collapsed="false" hidden="false" max="6" min="6" style="1" width="3.70918367346939"/>
    <col collapsed="false" hidden="false" max="7" min="7" style="107" width="15.1275510204082"/>
    <col collapsed="false" hidden="false" max="8" min="8" style="4" width="9.13265306122449"/>
    <col collapsed="false" hidden="false" max="9" min="9" style="4" width="9.98979591836735"/>
    <col collapsed="false" hidden="false" max="10" min="10" style="4" width="11.5561224489796"/>
    <col collapsed="false" hidden="false" max="11" min="11" style="4" width="14.984693877551"/>
    <col collapsed="false" hidden="false" max="257" min="12" style="4" width="9.13265306122449"/>
    <col collapsed="false" hidden="false" max="1025" min="258" style="0" width="9.13265306122449"/>
  </cols>
  <sheetData>
    <row r="1" s="77" customFormat="true" ht="15.8" hidden="false" customHeight="false" outlineLevel="0" collapsed="false">
      <c r="A1" s="104" t="s">
        <v>39</v>
      </c>
      <c r="B1" s="104"/>
      <c r="C1" s="104"/>
      <c r="D1" s="104"/>
      <c r="E1" s="104"/>
      <c r="F1" s="2"/>
      <c r="G1" s="105"/>
    </row>
    <row r="2" s="78" customFormat="true" ht="17" hidden="false" customHeight="false" outlineLevel="0" collapsed="false">
      <c r="A2" s="105"/>
      <c r="B2" s="106" t="s">
        <v>40</v>
      </c>
      <c r="C2" s="107"/>
      <c r="D2" s="108" t="n">
        <v>109100</v>
      </c>
      <c r="E2" s="6" t="s">
        <v>41</v>
      </c>
      <c r="F2" s="109"/>
      <c r="G2" s="105"/>
      <c r="H2" s="77"/>
      <c r="I2" s="77"/>
      <c r="J2" s="77"/>
      <c r="K2" s="77"/>
    </row>
    <row r="3" s="78" customFormat="true" ht="13.5" hidden="false" customHeight="true" outlineLevel="0" collapsed="false">
      <c r="A3" s="110"/>
      <c r="B3" s="110"/>
      <c r="C3" s="105"/>
      <c r="D3" s="105"/>
      <c r="E3" s="111"/>
      <c r="F3" s="109"/>
      <c r="G3" s="105"/>
      <c r="H3" s="77"/>
      <c r="I3" s="77"/>
      <c r="J3" s="77"/>
      <c r="K3" s="77"/>
    </row>
    <row r="4" s="78" customFormat="true" ht="13.5" hidden="false" customHeight="true" outlineLevel="0" collapsed="false">
      <c r="A4" s="112"/>
      <c r="B4" s="112"/>
      <c r="C4" s="105"/>
      <c r="D4" s="105"/>
      <c r="E4" s="111"/>
      <c r="F4" s="109"/>
      <c r="G4" s="105"/>
      <c r="H4" s="77"/>
      <c r="I4" s="77"/>
      <c r="J4" s="77"/>
      <c r="K4" s="77"/>
    </row>
    <row r="5" s="18" customFormat="true" ht="13.5" hidden="false" customHeight="true" outlineLevel="0" collapsed="false">
      <c r="A5" s="113" t="s">
        <v>42</v>
      </c>
      <c r="B5" s="113"/>
      <c r="C5" s="113"/>
      <c r="D5" s="113"/>
      <c r="E5" s="113"/>
      <c r="F5" s="15"/>
      <c r="G5" s="107"/>
      <c r="H5" s="4"/>
      <c r="I5" s="4"/>
      <c r="J5" s="4"/>
      <c r="K5" s="4"/>
    </row>
    <row r="6" s="18" customFormat="true" ht="26.1" hidden="false" customHeight="true" outlineLevel="0" collapsed="false">
      <c r="A6" s="113"/>
      <c r="B6" s="113"/>
      <c r="C6" s="113"/>
      <c r="D6" s="113"/>
      <c r="E6" s="113"/>
      <c r="F6" s="15"/>
      <c r="G6" s="107"/>
      <c r="H6" s="4"/>
      <c r="I6" s="4"/>
      <c r="J6" s="4"/>
      <c r="K6" s="4"/>
    </row>
    <row r="7" s="18" customFormat="true" ht="13.5" hidden="false" customHeight="true" outlineLevel="0" collapsed="false">
      <c r="A7" s="14" t="s">
        <v>69</v>
      </c>
      <c r="B7" s="14"/>
      <c r="C7" s="14"/>
      <c r="D7" s="14"/>
      <c r="E7" s="14"/>
      <c r="F7" s="15"/>
      <c r="G7" s="107"/>
      <c r="H7" s="4"/>
      <c r="I7" s="4"/>
      <c r="J7" s="4"/>
      <c r="K7" s="4"/>
    </row>
    <row r="8" s="13" customFormat="true" ht="111.3" hidden="false" customHeight="false" outlineLevel="0" collapsed="false">
      <c r="A8" s="114" t="s">
        <v>44</v>
      </c>
      <c r="B8" s="115" t="s">
        <v>56</v>
      </c>
      <c r="C8" s="115" t="s">
        <v>57</v>
      </c>
      <c r="D8" s="115" t="s">
        <v>47</v>
      </c>
      <c r="E8" s="115" t="s">
        <v>70</v>
      </c>
      <c r="F8" s="116"/>
      <c r="G8" s="117"/>
      <c r="H8" s="10"/>
      <c r="I8" s="10"/>
      <c r="J8" s="10"/>
      <c r="K8" s="10"/>
    </row>
    <row r="9" s="18" customFormat="true" ht="27.35" hidden="false" customHeight="true" outlineLevel="0" collapsed="false">
      <c r="A9" s="91" t="s">
        <v>10</v>
      </c>
      <c r="B9" s="118" t="s">
        <v>71</v>
      </c>
      <c r="C9" s="119"/>
      <c r="D9" s="37" t="n">
        <v>34944</v>
      </c>
      <c r="E9" s="120" t="n">
        <f aca="false">ROUND(C9*D9,2)</f>
        <v>0</v>
      </c>
      <c r="F9" s="15"/>
      <c r="G9" s="107"/>
      <c r="H9" s="4"/>
      <c r="I9" s="4"/>
      <c r="J9" s="4"/>
      <c r="K9" s="4"/>
    </row>
    <row r="10" s="18" customFormat="true" ht="25.45" hidden="false" customHeight="true" outlineLevel="0" collapsed="false">
      <c r="A10" s="91" t="s">
        <v>11</v>
      </c>
      <c r="B10" s="118" t="s">
        <v>50</v>
      </c>
      <c r="C10" s="119"/>
      <c r="D10" s="37" t="n">
        <v>39936</v>
      </c>
      <c r="E10" s="120" t="n">
        <f aca="false">ROUND(C10*D10,2)</f>
        <v>0</v>
      </c>
      <c r="F10" s="15"/>
      <c r="G10" s="107"/>
      <c r="H10" s="4"/>
      <c r="I10" s="4"/>
      <c r="J10" s="4"/>
      <c r="K10" s="4"/>
    </row>
    <row r="11" s="18" customFormat="true" ht="20.1" hidden="false" customHeight="true" outlineLevel="0" collapsed="false">
      <c r="A11" s="91" t="s">
        <v>12</v>
      </c>
      <c r="B11" s="118" t="s">
        <v>50</v>
      </c>
      <c r="C11" s="119"/>
      <c r="D11" s="37" t="n">
        <v>34944</v>
      </c>
      <c r="E11" s="120" t="n">
        <f aca="false">ROUND(C11*D11,2)</f>
        <v>0</v>
      </c>
      <c r="F11" s="15"/>
      <c r="G11" s="107"/>
      <c r="H11" s="4"/>
      <c r="I11" s="4"/>
      <c r="J11" s="4"/>
      <c r="K11" s="4"/>
    </row>
    <row r="12" s="18" customFormat="true" ht="20.1" hidden="false" customHeight="true" outlineLevel="0" collapsed="false">
      <c r="A12" s="91" t="s">
        <v>13</v>
      </c>
      <c r="B12" s="118" t="s">
        <v>50</v>
      </c>
      <c r="C12" s="119"/>
      <c r="D12" s="37" t="n">
        <v>9984</v>
      </c>
      <c r="E12" s="120" t="n">
        <f aca="false">ROUND(C12*D12,2)</f>
        <v>0</v>
      </c>
      <c r="F12" s="15"/>
      <c r="G12" s="107"/>
      <c r="H12" s="4"/>
      <c r="I12" s="4"/>
      <c r="J12" s="4"/>
      <c r="K12" s="4"/>
    </row>
    <row r="13" s="18" customFormat="true" ht="20.1" hidden="false" customHeight="true" outlineLevel="0" collapsed="false">
      <c r="A13" s="91" t="s">
        <v>14</v>
      </c>
      <c r="B13" s="118" t="s">
        <v>50</v>
      </c>
      <c r="C13" s="119"/>
      <c r="D13" s="37" t="n">
        <v>384</v>
      </c>
      <c r="E13" s="120" t="n">
        <f aca="false">ROUND(C13*D13,2)</f>
        <v>0</v>
      </c>
      <c r="F13" s="15"/>
      <c r="G13" s="107"/>
      <c r="H13" s="4"/>
      <c r="I13" s="4"/>
      <c r="J13" s="4"/>
      <c r="K13" s="4"/>
    </row>
    <row r="14" s="18" customFormat="true" ht="20.1" hidden="false" customHeight="true" outlineLevel="0" collapsed="false">
      <c r="A14" s="91" t="s">
        <v>15</v>
      </c>
      <c r="B14" s="118" t="s">
        <v>50</v>
      </c>
      <c r="C14" s="119"/>
      <c r="D14" s="37" t="n">
        <v>9984</v>
      </c>
      <c r="E14" s="120" t="n">
        <f aca="false">ROUND(C14*D14,2)</f>
        <v>0</v>
      </c>
      <c r="F14" s="15"/>
      <c r="G14" s="107"/>
      <c r="H14" s="4"/>
      <c r="I14" s="4"/>
      <c r="J14" s="4"/>
      <c r="K14" s="4"/>
    </row>
    <row r="15" s="18" customFormat="true" ht="20.1" hidden="false" customHeight="true" outlineLevel="0" collapsed="false">
      <c r="A15" s="91" t="s">
        <v>16</v>
      </c>
      <c r="B15" s="118" t="s">
        <v>50</v>
      </c>
      <c r="C15" s="119"/>
      <c r="D15" s="37" t="n">
        <v>9984</v>
      </c>
      <c r="E15" s="120" t="n">
        <f aca="false">ROUND(C15*D15,2)</f>
        <v>0</v>
      </c>
      <c r="F15" s="15"/>
      <c r="G15" s="107"/>
      <c r="H15" s="4"/>
      <c r="I15" s="4"/>
      <c r="J15" s="4"/>
      <c r="K15" s="4"/>
    </row>
    <row r="16" s="18" customFormat="true" ht="20.1" hidden="false" customHeight="true" outlineLevel="0" collapsed="false">
      <c r="A16" s="91" t="s">
        <v>17</v>
      </c>
      <c r="B16" s="118" t="s">
        <v>50</v>
      </c>
      <c r="C16" s="119"/>
      <c r="D16" s="37" t="n">
        <v>7488</v>
      </c>
      <c r="E16" s="120" t="n">
        <f aca="false">ROUND(C16*D16,2)</f>
        <v>0</v>
      </c>
      <c r="F16" s="15"/>
      <c r="G16" s="107"/>
      <c r="H16" s="4"/>
      <c r="I16" s="4"/>
      <c r="J16" s="4"/>
      <c r="K16" s="4"/>
    </row>
    <row r="17" s="18" customFormat="true" ht="20.1" hidden="false" customHeight="true" outlineLevel="0" collapsed="false">
      <c r="A17" s="91" t="s">
        <v>18</v>
      </c>
      <c r="B17" s="118" t="s">
        <v>50</v>
      </c>
      <c r="C17" s="119"/>
      <c r="D17" s="37" t="n">
        <v>12480</v>
      </c>
      <c r="E17" s="120" t="n">
        <f aca="false">ROUND(C17*D17,2)</f>
        <v>0</v>
      </c>
      <c r="F17" s="15"/>
      <c r="G17" s="107"/>
      <c r="H17" s="4"/>
      <c r="I17" s="4"/>
      <c r="J17" s="4"/>
      <c r="K17" s="4"/>
    </row>
    <row r="18" s="18" customFormat="true" ht="20.1" hidden="false" customHeight="true" outlineLevel="0" collapsed="false">
      <c r="A18" s="91" t="s">
        <v>19</v>
      </c>
      <c r="B18" s="118" t="s">
        <v>50</v>
      </c>
      <c r="C18" s="119"/>
      <c r="D18" s="37" t="n">
        <v>29952</v>
      </c>
      <c r="E18" s="120" t="n">
        <f aca="false">ROUND(C18*D18,2)</f>
        <v>0</v>
      </c>
      <c r="F18" s="15"/>
      <c r="G18" s="107"/>
      <c r="H18" s="4"/>
      <c r="I18" s="4"/>
      <c r="J18" s="4"/>
      <c r="K18" s="4"/>
    </row>
    <row r="19" s="18" customFormat="true" ht="20.1" hidden="false" customHeight="true" outlineLevel="0" collapsed="false">
      <c r="A19" s="91" t="s">
        <v>20</v>
      </c>
      <c r="B19" s="118" t="s">
        <v>50</v>
      </c>
      <c r="C19" s="119"/>
      <c r="D19" s="37" t="n">
        <v>0</v>
      </c>
      <c r="E19" s="120" t="n">
        <f aca="false">ROUND(C19*D19,2)</f>
        <v>0</v>
      </c>
      <c r="F19" s="15"/>
      <c r="G19" s="107"/>
      <c r="H19" s="4"/>
      <c r="I19" s="4"/>
      <c r="J19" s="4"/>
      <c r="K19" s="4"/>
    </row>
    <row r="20" s="18" customFormat="true" ht="20.1" hidden="false" customHeight="true" outlineLevel="0" collapsed="false">
      <c r="A20" s="91" t="s">
        <v>21</v>
      </c>
      <c r="B20" s="118" t="s">
        <v>50</v>
      </c>
      <c r="C20" s="119"/>
      <c r="D20" s="37" t="n">
        <v>9000</v>
      </c>
      <c r="E20" s="120" t="n">
        <f aca="false">ROUND(C20*D20,2)</f>
        <v>0</v>
      </c>
      <c r="F20" s="15"/>
      <c r="G20" s="107"/>
      <c r="H20" s="4"/>
      <c r="I20" s="4"/>
      <c r="J20" s="4"/>
      <c r="K20" s="4"/>
    </row>
    <row r="21" s="18" customFormat="true" ht="20.1" hidden="false" customHeight="true" outlineLevel="0" collapsed="false">
      <c r="A21" s="91" t="s">
        <v>22</v>
      </c>
      <c r="B21" s="118" t="s">
        <v>50</v>
      </c>
      <c r="C21" s="119"/>
      <c r="D21" s="37" t="n">
        <v>1352</v>
      </c>
      <c r="E21" s="120" t="n">
        <f aca="false">ROUND(C21*D21,2)</f>
        <v>0</v>
      </c>
      <c r="F21" s="15"/>
      <c r="G21" s="107"/>
      <c r="H21" s="4"/>
      <c r="I21" s="4"/>
      <c r="J21" s="4"/>
      <c r="K21" s="4"/>
    </row>
    <row r="22" s="18" customFormat="true" ht="20.1" hidden="false" customHeight="true" outlineLevel="0" collapsed="false">
      <c r="A22" s="91" t="s">
        <v>23</v>
      </c>
      <c r="B22" s="118" t="s">
        <v>50</v>
      </c>
      <c r="C22" s="119"/>
      <c r="D22" s="37" t="n">
        <v>0</v>
      </c>
      <c r="E22" s="120" t="n">
        <f aca="false">ROUND(C22*D22,2)</f>
        <v>0</v>
      </c>
      <c r="F22" s="15"/>
      <c r="G22" s="107"/>
      <c r="H22" s="4"/>
      <c r="I22" s="4"/>
      <c r="J22" s="4"/>
      <c r="K22" s="4"/>
    </row>
    <row r="23" s="18" customFormat="true" ht="20.1" hidden="false" customHeight="true" outlineLevel="0" collapsed="false">
      <c r="A23" s="91" t="s">
        <v>24</v>
      </c>
      <c r="B23" s="118" t="s">
        <v>50</v>
      </c>
      <c r="C23" s="119"/>
      <c r="D23" s="37" t="n">
        <v>20748</v>
      </c>
      <c r="E23" s="120" t="n">
        <f aca="false">ROUND(C23*D23,2)</f>
        <v>0</v>
      </c>
      <c r="F23" s="15"/>
      <c r="G23" s="107"/>
      <c r="H23" s="4"/>
      <c r="I23" s="4"/>
      <c r="J23" s="4"/>
      <c r="K23" s="4"/>
    </row>
    <row r="24" s="18" customFormat="true" ht="20.1" hidden="false" customHeight="true" outlineLevel="0" collapsed="false">
      <c r="A24" s="91" t="s">
        <v>25</v>
      </c>
      <c r="B24" s="118" t="s">
        <v>50</v>
      </c>
      <c r="C24" s="119"/>
      <c r="D24" s="37" t="n">
        <v>19968</v>
      </c>
      <c r="E24" s="120" t="n">
        <f aca="false">ROUND(C24*D24,2)</f>
        <v>0</v>
      </c>
      <c r="F24" s="15"/>
      <c r="G24" s="107"/>
      <c r="H24" s="4"/>
      <c r="I24" s="4"/>
      <c r="J24" s="4"/>
      <c r="K24" s="4"/>
    </row>
    <row r="25" s="18" customFormat="true" ht="20.1" hidden="false" customHeight="true" outlineLevel="0" collapsed="false">
      <c r="A25" s="91" t="s">
        <v>26</v>
      </c>
      <c r="B25" s="118" t="s">
        <v>50</v>
      </c>
      <c r="C25" s="119"/>
      <c r="D25" s="37" t="n">
        <v>2920</v>
      </c>
      <c r="E25" s="120" t="n">
        <f aca="false">ROUND(C25*D25,2)</f>
        <v>0</v>
      </c>
      <c r="F25" s="15"/>
      <c r="G25" s="107"/>
      <c r="H25" s="4"/>
      <c r="I25" s="4"/>
      <c r="J25" s="4"/>
      <c r="K25" s="4"/>
    </row>
    <row r="26" s="18" customFormat="true" ht="20.1" hidden="false" customHeight="true" outlineLevel="0" collapsed="false">
      <c r="A26" s="91" t="s">
        <v>27</v>
      </c>
      <c r="B26" s="118" t="s">
        <v>50</v>
      </c>
      <c r="C26" s="119"/>
      <c r="D26" s="37" t="n">
        <v>0</v>
      </c>
      <c r="E26" s="120" t="n">
        <f aca="false">ROUND(C26*D26,2)</f>
        <v>0</v>
      </c>
      <c r="F26" s="15"/>
      <c r="G26" s="107"/>
      <c r="H26" s="4"/>
      <c r="I26" s="4"/>
      <c r="J26" s="4"/>
      <c r="K26" s="4"/>
    </row>
    <row r="27" s="18" customFormat="true" ht="20.1" hidden="false" customHeight="true" outlineLevel="0" collapsed="false">
      <c r="A27" s="91" t="s">
        <v>28</v>
      </c>
      <c r="B27" s="118" t="s">
        <v>50</v>
      </c>
      <c r="C27" s="119"/>
      <c r="D27" s="37" t="n">
        <v>15449</v>
      </c>
      <c r="E27" s="120" t="n">
        <f aca="false">ROUND(C27*D27,2)</f>
        <v>0</v>
      </c>
      <c r="F27" s="15"/>
      <c r="G27" s="107"/>
      <c r="H27" s="4"/>
      <c r="I27" s="4"/>
      <c r="J27" s="4"/>
      <c r="K27" s="4"/>
    </row>
    <row r="28" s="18" customFormat="true" ht="20.1" hidden="false" customHeight="true" outlineLevel="0" collapsed="false">
      <c r="A28" s="91" t="s">
        <v>29</v>
      </c>
      <c r="B28" s="118" t="s">
        <v>50</v>
      </c>
      <c r="C28" s="119"/>
      <c r="D28" s="37" t="n">
        <v>15340</v>
      </c>
      <c r="E28" s="120" t="n">
        <f aca="false">ROUND(C28*D28,2)</f>
        <v>0</v>
      </c>
      <c r="F28" s="15"/>
      <c r="G28" s="107"/>
      <c r="H28" s="4"/>
      <c r="I28" s="4"/>
      <c r="J28" s="4"/>
      <c r="K28" s="4"/>
    </row>
    <row r="29" s="18" customFormat="true" ht="20.1" hidden="false" customHeight="true" outlineLevel="0" collapsed="false">
      <c r="A29" s="91" t="s">
        <v>30</v>
      </c>
      <c r="B29" s="118" t="s">
        <v>50</v>
      </c>
      <c r="C29" s="119"/>
      <c r="D29" s="37" t="n">
        <v>0</v>
      </c>
      <c r="E29" s="120" t="n">
        <f aca="false">ROUND(C29*D29,2)</f>
        <v>0</v>
      </c>
      <c r="F29" s="15"/>
      <c r="G29" s="107"/>
      <c r="H29" s="4"/>
      <c r="I29" s="4"/>
      <c r="J29" s="4"/>
      <c r="K29" s="4"/>
    </row>
    <row r="30" s="18" customFormat="true" ht="20.1" hidden="false" customHeight="true" outlineLevel="0" collapsed="false">
      <c r="A30" s="91" t="s">
        <v>31</v>
      </c>
      <c r="B30" s="118" t="s">
        <v>50</v>
      </c>
      <c r="C30" s="119"/>
      <c r="D30" s="37"/>
      <c r="E30" s="120" t="n">
        <f aca="false">ROUND(C30*D30,2)</f>
        <v>0</v>
      </c>
      <c r="F30" s="15"/>
      <c r="G30" s="107"/>
      <c r="H30" s="4"/>
      <c r="I30" s="4"/>
      <c r="J30" s="4"/>
      <c r="K30" s="4"/>
    </row>
    <row r="31" s="18" customFormat="true" ht="20.1" hidden="false" customHeight="true" outlineLevel="0" collapsed="false">
      <c r="A31" s="91" t="s">
        <v>32</v>
      </c>
      <c r="B31" s="118" t="s">
        <v>50</v>
      </c>
      <c r="C31" s="119"/>
      <c r="D31" s="37" t="n">
        <v>2392</v>
      </c>
      <c r="E31" s="120" t="n">
        <f aca="false">ROUND(C31*D31,2)</f>
        <v>0</v>
      </c>
      <c r="F31" s="15"/>
      <c r="G31" s="107"/>
      <c r="H31" s="4"/>
      <c r="I31" s="4"/>
      <c r="J31" s="4"/>
      <c r="K31" s="4"/>
    </row>
    <row r="32" s="18" customFormat="true" ht="20.1" hidden="false" customHeight="true" outlineLevel="0" collapsed="false">
      <c r="A32" s="91" t="s">
        <v>33</v>
      </c>
      <c r="B32" s="118" t="s">
        <v>50</v>
      </c>
      <c r="C32" s="119"/>
      <c r="D32" s="37" t="n">
        <v>0</v>
      </c>
      <c r="E32" s="120" t="n">
        <f aca="false">ROUND(C32*D32,2)</f>
        <v>0</v>
      </c>
      <c r="F32" s="15"/>
      <c r="G32" s="107"/>
      <c r="H32" s="4"/>
      <c r="I32" s="4"/>
      <c r="J32" s="4"/>
      <c r="K32" s="4"/>
    </row>
    <row r="33" s="18" customFormat="true" ht="20.1" hidden="false" customHeight="true" outlineLevel="0" collapsed="false">
      <c r="A33" s="121"/>
      <c r="B33" s="50"/>
      <c r="C33" s="50"/>
      <c r="D33" s="50"/>
      <c r="E33" s="50"/>
      <c r="F33" s="15"/>
      <c r="G33" s="107"/>
      <c r="H33" s="4"/>
      <c r="I33" s="4"/>
      <c r="J33" s="4"/>
      <c r="K33" s="4"/>
    </row>
    <row r="34" s="18" customFormat="true" ht="30" hidden="false" customHeight="true" outlineLevel="0" collapsed="false">
      <c r="A34" s="122" t="s">
        <v>60</v>
      </c>
      <c r="B34" s="123"/>
      <c r="C34" s="124"/>
      <c r="D34" s="124"/>
      <c r="E34" s="125" t="n">
        <f aca="false">SUM(E9:E33)</f>
        <v>0</v>
      </c>
      <c r="F34" s="15"/>
      <c r="G34" s="107"/>
      <c r="H34" s="4"/>
      <c r="I34" s="4"/>
      <c r="J34" s="4"/>
      <c r="K34" s="4"/>
    </row>
    <row r="35" s="18" customFormat="true" ht="28.5" hidden="false" customHeight="true" outlineLevel="0" collapsed="false">
      <c r="A35" s="122" t="s">
        <v>61</v>
      </c>
      <c r="B35" s="126"/>
      <c r="C35" s="127"/>
      <c r="D35" s="127"/>
      <c r="E35" s="127"/>
      <c r="F35" s="15"/>
      <c r="G35" s="107"/>
      <c r="H35" s="4"/>
      <c r="I35" s="4"/>
      <c r="J35" s="4"/>
      <c r="K35" s="4"/>
    </row>
    <row r="36" customFormat="false" ht="20.1" hidden="false" customHeight="true" outlineLevel="0" collapsed="false"/>
    <row r="38" customFormat="false" ht="15" hidden="false" customHeight="true" outlineLevel="0" collapsed="false"/>
    <row r="39" customFormat="false" ht="12.75" hidden="false" customHeight="true" outlineLevel="0" collapsed="false"/>
  </sheetData>
  <mergeCells count="4">
    <mergeCell ref="A1:E1"/>
    <mergeCell ref="A5:E6"/>
    <mergeCell ref="A7:E7"/>
    <mergeCell ref="C35:E35"/>
  </mergeCells>
  <printOptions headings="false" gridLines="false" gridLinesSet="true" horizontalCentered="false" verticalCentered="false"/>
  <pageMargins left="0.259722222222222" right="0.170138888888889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9"/>
  <sheetViews>
    <sheetView windowProtection="false" showFormulas="false" showGridLines="true" showRowColHeaders="true" showZeros="true" rightToLeft="false" tabSelected="false" showOutlineSymbols="true" defaultGridColor="true" view="normal" topLeftCell="A29" colorId="64" zoomScale="120" zoomScaleNormal="120" zoomScalePageLayoutView="100" workbookViewId="0">
      <selection pane="topLeft" activeCell="J11" activeCellId="0" sqref="J11"/>
    </sheetView>
  </sheetViews>
  <sheetFormatPr defaultRowHeight="14.05"/>
  <cols>
    <col collapsed="false" hidden="false" max="1" min="1" style="4" width="37.3826530612245"/>
    <col collapsed="false" hidden="false" max="2" min="2" style="4" width="17.2704081632653"/>
    <col collapsed="false" hidden="false" max="3" min="3" style="4" width="13.6989795918367"/>
    <col collapsed="false" hidden="false" max="4" min="4" style="4" width="15.8367346938776"/>
    <col collapsed="false" hidden="false" max="5" min="5" style="4" width="17.6938775510204"/>
    <col collapsed="false" hidden="false" max="6" min="6" style="4" width="3.70918367346939"/>
    <col collapsed="false" hidden="false" max="7" min="7" style="4" width="9.13265306122449"/>
    <col collapsed="false" hidden="false" max="8" min="8" style="4" width="9.98979591836735"/>
    <col collapsed="false" hidden="false" max="9" min="9" style="4" width="11.5561224489796"/>
    <col collapsed="false" hidden="false" max="10" min="10" style="4" width="14.984693877551"/>
    <col collapsed="false" hidden="false" max="257" min="11" style="4" width="9.13265306122449"/>
    <col collapsed="false" hidden="false" max="1025" min="258" style="0" width="9.13265306122449"/>
  </cols>
  <sheetData>
    <row r="1" s="77" customFormat="true" ht="15.8" hidden="false" customHeight="false" outlineLevel="0" collapsed="false">
      <c r="A1" s="104" t="s">
        <v>39</v>
      </c>
      <c r="B1" s="104"/>
      <c r="C1" s="104"/>
      <c r="D1" s="104"/>
      <c r="E1" s="104"/>
      <c r="G1" s="78"/>
    </row>
    <row r="2" s="78" customFormat="true" ht="17" hidden="false" customHeight="false" outlineLevel="0" collapsed="false">
      <c r="A2" s="105"/>
      <c r="B2" s="106" t="s">
        <v>40</v>
      </c>
      <c r="C2" s="107"/>
      <c r="D2" s="108" t="n">
        <v>206600</v>
      </c>
      <c r="E2" s="6" t="s">
        <v>41</v>
      </c>
      <c r="F2" s="80"/>
      <c r="H2" s="77"/>
      <c r="I2" s="77"/>
      <c r="J2" s="77"/>
      <c r="K2" s="77"/>
    </row>
    <row r="3" s="78" customFormat="true" ht="13.5" hidden="false" customHeight="true" outlineLevel="0" collapsed="false">
      <c r="A3" s="110"/>
      <c r="B3" s="110"/>
      <c r="C3" s="105"/>
      <c r="D3" s="105"/>
      <c r="E3" s="111"/>
      <c r="F3" s="80"/>
      <c r="H3" s="77"/>
      <c r="I3" s="77"/>
      <c r="J3" s="77"/>
      <c r="K3" s="77"/>
    </row>
    <row r="4" s="78" customFormat="true" ht="13.5" hidden="true" customHeight="true" outlineLevel="0" collapsed="false">
      <c r="A4" s="112"/>
      <c r="B4" s="112"/>
      <c r="C4" s="105"/>
      <c r="D4" s="105"/>
      <c r="E4" s="111"/>
      <c r="F4" s="80"/>
      <c r="H4" s="77"/>
      <c r="I4" s="77"/>
      <c r="J4" s="77"/>
      <c r="K4" s="77"/>
    </row>
    <row r="5" s="18" customFormat="true" ht="13.5" hidden="false" customHeight="true" outlineLevel="0" collapsed="false">
      <c r="A5" s="113" t="s">
        <v>42</v>
      </c>
      <c r="B5" s="113"/>
      <c r="C5" s="113"/>
      <c r="D5" s="113"/>
      <c r="E5" s="113"/>
      <c r="F5" s="130"/>
      <c r="G5" s="4"/>
      <c r="H5" s="4"/>
      <c r="I5" s="4"/>
      <c r="J5" s="4"/>
    </row>
    <row r="6" s="18" customFormat="true" ht="36.05" hidden="false" customHeight="true" outlineLevel="0" collapsed="false">
      <c r="A6" s="113"/>
      <c r="B6" s="113"/>
      <c r="C6" s="113"/>
      <c r="D6" s="113"/>
      <c r="E6" s="113"/>
      <c r="F6" s="130"/>
      <c r="G6" s="4"/>
      <c r="H6" s="4"/>
      <c r="I6" s="4"/>
      <c r="J6" s="4"/>
    </row>
    <row r="7" s="18" customFormat="true" ht="13.5" hidden="false" customHeight="true" outlineLevel="0" collapsed="false">
      <c r="A7" s="14" t="s">
        <v>72</v>
      </c>
      <c r="B7" s="14"/>
      <c r="C7" s="14"/>
      <c r="D7" s="14"/>
      <c r="E7" s="14"/>
      <c r="F7" s="130"/>
      <c r="G7" s="4"/>
      <c r="H7" s="4"/>
      <c r="I7" s="4"/>
      <c r="J7" s="4"/>
    </row>
    <row r="8" s="13" customFormat="true" ht="111.3" hidden="false" customHeight="false" outlineLevel="0" collapsed="false">
      <c r="A8" s="114" t="s">
        <v>44</v>
      </c>
      <c r="B8" s="115" t="s">
        <v>45</v>
      </c>
      <c r="C8" s="115" t="s">
        <v>57</v>
      </c>
      <c r="D8" s="115" t="s">
        <v>58</v>
      </c>
      <c r="E8" s="115" t="s">
        <v>59</v>
      </c>
      <c r="F8" s="131"/>
      <c r="G8" s="10"/>
      <c r="H8" s="10"/>
      <c r="I8" s="10"/>
      <c r="J8" s="10"/>
    </row>
    <row r="9" s="18" customFormat="true" ht="24.25" hidden="false" customHeight="true" outlineLevel="0" collapsed="false">
      <c r="A9" s="91" t="s">
        <v>10</v>
      </c>
      <c r="B9" s="118" t="s">
        <v>49</v>
      </c>
      <c r="C9" s="119"/>
      <c r="D9" s="37" t="n">
        <v>61880</v>
      </c>
      <c r="E9" s="120" t="n">
        <f aca="false">ROUND(C9*D9,2)</f>
        <v>0</v>
      </c>
      <c r="F9" s="130"/>
      <c r="G9" s="4"/>
      <c r="H9" s="4"/>
      <c r="I9" s="4"/>
      <c r="J9" s="4"/>
    </row>
    <row r="10" s="18" customFormat="true" ht="31.7" hidden="false" customHeight="true" outlineLevel="0" collapsed="false">
      <c r="A10" s="91" t="s">
        <v>11</v>
      </c>
      <c r="B10" s="118" t="s">
        <v>50</v>
      </c>
      <c r="C10" s="119"/>
      <c r="D10" s="37" t="n">
        <v>70720</v>
      </c>
      <c r="E10" s="120" t="n">
        <f aca="false">ROUND(C10*D10,2)</f>
        <v>0</v>
      </c>
      <c r="F10" s="130"/>
      <c r="G10" s="4"/>
      <c r="H10" s="4"/>
      <c r="I10" s="4"/>
      <c r="J10" s="4"/>
    </row>
    <row r="11" s="18" customFormat="true" ht="20.1" hidden="false" customHeight="true" outlineLevel="0" collapsed="false">
      <c r="A11" s="91" t="s">
        <v>12</v>
      </c>
      <c r="B11" s="118" t="s">
        <v>50</v>
      </c>
      <c r="C11" s="119"/>
      <c r="D11" s="37" t="n">
        <v>61880</v>
      </c>
      <c r="E11" s="120" t="n">
        <f aca="false">ROUND(C11*D11,2)</f>
        <v>0</v>
      </c>
      <c r="F11" s="130"/>
      <c r="G11" s="4"/>
      <c r="H11" s="4"/>
      <c r="I11" s="4"/>
      <c r="J11" s="4"/>
    </row>
    <row r="12" s="18" customFormat="true" ht="20.1" hidden="false" customHeight="true" outlineLevel="0" collapsed="false">
      <c r="A12" s="91" t="s">
        <v>13</v>
      </c>
      <c r="B12" s="118" t="s">
        <v>50</v>
      </c>
      <c r="C12" s="119"/>
      <c r="D12" s="37" t="n">
        <v>17680</v>
      </c>
      <c r="E12" s="120" t="n">
        <f aca="false">ROUND(C12*D12,2)</f>
        <v>0</v>
      </c>
      <c r="F12" s="130"/>
      <c r="G12" s="4"/>
      <c r="H12" s="4"/>
      <c r="I12" s="4"/>
      <c r="J12" s="4"/>
    </row>
    <row r="13" s="18" customFormat="true" ht="20.1" hidden="false" customHeight="true" outlineLevel="0" collapsed="false">
      <c r="A13" s="91" t="s">
        <v>14</v>
      </c>
      <c r="B13" s="118" t="s">
        <v>50</v>
      </c>
      <c r="C13" s="119"/>
      <c r="D13" s="37" t="n">
        <v>680</v>
      </c>
      <c r="E13" s="120" t="n">
        <f aca="false">ROUND(C13*D13,2)</f>
        <v>0</v>
      </c>
      <c r="F13" s="130"/>
      <c r="G13" s="4"/>
      <c r="H13" s="4"/>
      <c r="I13" s="4"/>
      <c r="J13" s="4"/>
    </row>
    <row r="14" s="18" customFormat="true" ht="20.1" hidden="false" customHeight="true" outlineLevel="0" collapsed="false">
      <c r="A14" s="91" t="s">
        <v>15</v>
      </c>
      <c r="B14" s="118" t="s">
        <v>50</v>
      </c>
      <c r="C14" s="119"/>
      <c r="D14" s="37" t="n">
        <v>17680</v>
      </c>
      <c r="E14" s="120" t="n">
        <f aca="false">ROUND(C14*D14,2)</f>
        <v>0</v>
      </c>
      <c r="F14" s="130"/>
      <c r="G14" s="4"/>
      <c r="H14" s="4"/>
      <c r="I14" s="4"/>
      <c r="J14" s="4"/>
    </row>
    <row r="15" s="18" customFormat="true" ht="20.1" hidden="false" customHeight="true" outlineLevel="0" collapsed="false">
      <c r="A15" s="91" t="s">
        <v>16</v>
      </c>
      <c r="B15" s="118" t="s">
        <v>50</v>
      </c>
      <c r="C15" s="119"/>
      <c r="D15" s="37" t="n">
        <v>17680</v>
      </c>
      <c r="E15" s="120" t="n">
        <f aca="false">ROUND(C15*D15,2)</f>
        <v>0</v>
      </c>
      <c r="F15" s="130"/>
      <c r="G15" s="4"/>
      <c r="H15" s="4"/>
      <c r="I15" s="4"/>
      <c r="J15" s="4"/>
    </row>
    <row r="16" s="18" customFormat="true" ht="20.1" hidden="false" customHeight="true" outlineLevel="0" collapsed="false">
      <c r="A16" s="91" t="s">
        <v>17</v>
      </c>
      <c r="B16" s="118" t="s">
        <v>50</v>
      </c>
      <c r="C16" s="119"/>
      <c r="D16" s="37" t="n">
        <v>13260</v>
      </c>
      <c r="E16" s="120" t="n">
        <f aca="false">ROUND(C16*D16,2)</f>
        <v>0</v>
      </c>
      <c r="F16" s="130"/>
      <c r="G16" s="4"/>
      <c r="H16" s="4"/>
      <c r="I16" s="4"/>
      <c r="J16" s="4"/>
    </row>
    <row r="17" s="18" customFormat="true" ht="20.1" hidden="false" customHeight="true" outlineLevel="0" collapsed="false">
      <c r="A17" s="91" t="s">
        <v>18</v>
      </c>
      <c r="B17" s="118" t="s">
        <v>50</v>
      </c>
      <c r="C17" s="119"/>
      <c r="D17" s="37" t="n">
        <v>22100</v>
      </c>
      <c r="E17" s="120" t="n">
        <f aca="false">ROUND(C17*D17,2)</f>
        <v>0</v>
      </c>
      <c r="F17" s="130"/>
      <c r="G17" s="4"/>
      <c r="H17" s="4"/>
      <c r="I17" s="4"/>
      <c r="J17" s="4"/>
    </row>
    <row r="18" s="18" customFormat="true" ht="20.1" hidden="false" customHeight="true" outlineLevel="0" collapsed="false">
      <c r="A18" s="91" t="s">
        <v>19</v>
      </c>
      <c r="B18" s="118" t="s">
        <v>50</v>
      </c>
      <c r="C18" s="119"/>
      <c r="D18" s="37" t="n">
        <v>53040</v>
      </c>
      <c r="E18" s="120" t="n">
        <f aca="false">ROUND(C18*D18,2)</f>
        <v>0</v>
      </c>
      <c r="F18" s="130"/>
      <c r="G18" s="4"/>
      <c r="H18" s="4"/>
      <c r="I18" s="4"/>
      <c r="J18" s="4"/>
    </row>
    <row r="19" s="18" customFormat="true" ht="20.1" hidden="false" customHeight="true" outlineLevel="0" collapsed="false">
      <c r="A19" s="91" t="s">
        <v>20</v>
      </c>
      <c r="B19" s="118" t="s">
        <v>50</v>
      </c>
      <c r="C19" s="119"/>
      <c r="D19" s="37" t="n">
        <v>3000</v>
      </c>
      <c r="E19" s="120" t="n">
        <f aca="false">ROUND(C19*D19,2)</f>
        <v>0</v>
      </c>
      <c r="F19" s="130"/>
      <c r="G19" s="4"/>
      <c r="H19" s="4"/>
      <c r="I19" s="4"/>
      <c r="J19" s="4"/>
    </row>
    <row r="20" s="18" customFormat="true" ht="20.1" hidden="false" customHeight="true" outlineLevel="0" collapsed="false">
      <c r="A20" s="91" t="s">
        <v>21</v>
      </c>
      <c r="B20" s="118" t="s">
        <v>50</v>
      </c>
      <c r="C20" s="119"/>
      <c r="D20" s="37" t="n">
        <v>9250</v>
      </c>
      <c r="E20" s="120" t="n">
        <f aca="false">ROUND(C20*D20,2)</f>
        <v>0</v>
      </c>
      <c r="F20" s="130"/>
      <c r="G20" s="4"/>
      <c r="H20" s="4"/>
      <c r="I20" s="4"/>
      <c r="J20" s="4"/>
    </row>
    <row r="21" s="18" customFormat="true" ht="20.1" hidden="false" customHeight="true" outlineLevel="0" collapsed="false">
      <c r="A21" s="91" t="s">
        <v>22</v>
      </c>
      <c r="B21" s="118" t="s">
        <v>50</v>
      </c>
      <c r="C21" s="119"/>
      <c r="D21" s="37" t="n">
        <v>2834</v>
      </c>
      <c r="E21" s="120" t="n">
        <f aca="false">ROUND(C21*D21,2)</f>
        <v>0</v>
      </c>
      <c r="F21" s="130"/>
      <c r="G21" s="4"/>
      <c r="H21" s="4"/>
      <c r="I21" s="4"/>
      <c r="J21" s="4"/>
    </row>
    <row r="22" s="18" customFormat="true" ht="20.1" hidden="false" customHeight="true" outlineLevel="0" collapsed="false">
      <c r="A22" s="91" t="s">
        <v>23</v>
      </c>
      <c r="B22" s="118" t="s">
        <v>50</v>
      </c>
      <c r="C22" s="119"/>
      <c r="D22" s="37" t="n">
        <v>364</v>
      </c>
      <c r="E22" s="120" t="n">
        <f aca="false">ROUND(C22*D22,2)</f>
        <v>0</v>
      </c>
      <c r="F22" s="130"/>
      <c r="G22" s="4"/>
      <c r="H22" s="4"/>
      <c r="I22" s="4"/>
      <c r="J22" s="4"/>
    </row>
    <row r="23" s="18" customFormat="true" ht="20.1" hidden="false" customHeight="true" outlineLevel="0" collapsed="false">
      <c r="A23" s="91" t="s">
        <v>24</v>
      </c>
      <c r="B23" s="118" t="s">
        <v>50</v>
      </c>
      <c r="C23" s="119"/>
      <c r="D23" s="37" t="n">
        <v>44772</v>
      </c>
      <c r="E23" s="120" t="n">
        <f aca="false">ROUND(C23*D23,2)</f>
        <v>0</v>
      </c>
      <c r="F23" s="130"/>
      <c r="G23" s="4"/>
      <c r="H23" s="4"/>
      <c r="I23" s="4"/>
      <c r="J23" s="4"/>
    </row>
    <row r="24" s="18" customFormat="true" ht="20.1" hidden="false" customHeight="true" outlineLevel="0" collapsed="false">
      <c r="A24" s="91" t="s">
        <v>25</v>
      </c>
      <c r="B24" s="118" t="s">
        <v>50</v>
      </c>
      <c r="C24" s="119"/>
      <c r="D24" s="37" t="n">
        <v>35360</v>
      </c>
      <c r="E24" s="120" t="n">
        <f aca="false">ROUND(C24*D24,2)</f>
        <v>0</v>
      </c>
      <c r="F24" s="130"/>
      <c r="G24" s="4"/>
      <c r="H24" s="4"/>
      <c r="I24" s="4"/>
      <c r="J24" s="4"/>
    </row>
    <row r="25" s="18" customFormat="true" ht="20.1" hidden="false" customHeight="true" outlineLevel="0" collapsed="false">
      <c r="A25" s="91" t="s">
        <v>26</v>
      </c>
      <c r="B25" s="118" t="s">
        <v>50</v>
      </c>
      <c r="C25" s="119"/>
      <c r="D25" s="37" t="n">
        <v>11680</v>
      </c>
      <c r="E25" s="120" t="n">
        <f aca="false">ROUND(C25*D25,2)</f>
        <v>0</v>
      </c>
      <c r="F25" s="130"/>
      <c r="G25" s="4"/>
      <c r="H25" s="4"/>
      <c r="I25" s="4"/>
      <c r="J25" s="4"/>
    </row>
    <row r="26" s="18" customFormat="true" ht="20.1" hidden="false" customHeight="true" outlineLevel="0" collapsed="false">
      <c r="A26" s="91" t="s">
        <v>27</v>
      </c>
      <c r="B26" s="118" t="s">
        <v>50</v>
      </c>
      <c r="C26" s="119"/>
      <c r="D26" s="37" t="n">
        <v>1560</v>
      </c>
      <c r="E26" s="120" t="n">
        <f aca="false">ROUND(C26*D26,2)</f>
        <v>0</v>
      </c>
      <c r="F26" s="130"/>
      <c r="G26" s="4"/>
      <c r="H26" s="4"/>
      <c r="I26" s="4"/>
      <c r="J26" s="4"/>
    </row>
    <row r="27" s="18" customFormat="true" ht="20.1" hidden="false" customHeight="true" outlineLevel="0" collapsed="false">
      <c r="A27" s="91" t="s">
        <v>28</v>
      </c>
      <c r="B27" s="118" t="s">
        <v>50</v>
      </c>
      <c r="C27" s="119"/>
      <c r="D27" s="37" t="n">
        <v>29697</v>
      </c>
      <c r="E27" s="120" t="n">
        <f aca="false">ROUND(C27*D27,2)</f>
        <v>0</v>
      </c>
      <c r="F27" s="130"/>
      <c r="G27" s="4"/>
      <c r="H27" s="4"/>
      <c r="I27" s="4"/>
      <c r="J27" s="4"/>
    </row>
    <row r="28" s="18" customFormat="true" ht="20.1" hidden="false" customHeight="true" outlineLevel="0" collapsed="false">
      <c r="A28" s="91" t="s">
        <v>29</v>
      </c>
      <c r="B28" s="118" t="s">
        <v>50</v>
      </c>
      <c r="C28" s="119"/>
      <c r="D28" s="37" t="n">
        <v>28964</v>
      </c>
      <c r="E28" s="120" t="n">
        <f aca="false">ROUND(C28*D28,2)</f>
        <v>0</v>
      </c>
      <c r="F28" s="130"/>
      <c r="G28" s="4"/>
      <c r="H28" s="4"/>
      <c r="I28" s="4"/>
      <c r="J28" s="4"/>
    </row>
    <row r="29" s="18" customFormat="true" ht="20.1" hidden="false" customHeight="true" outlineLevel="0" collapsed="false">
      <c r="A29" s="91" t="s">
        <v>30</v>
      </c>
      <c r="B29" s="118" t="s">
        <v>50</v>
      </c>
      <c r="C29" s="119"/>
      <c r="D29" s="37" t="n">
        <v>1560</v>
      </c>
      <c r="E29" s="120" t="n">
        <f aca="false">ROUND(C29*D29,2)</f>
        <v>0</v>
      </c>
      <c r="F29" s="130"/>
      <c r="G29" s="4"/>
      <c r="H29" s="4"/>
      <c r="I29" s="4"/>
      <c r="J29" s="4"/>
    </row>
    <row r="30" s="18" customFormat="true" ht="20.1" hidden="false" customHeight="true" outlineLevel="0" collapsed="false">
      <c r="A30" s="91" t="s">
        <v>31</v>
      </c>
      <c r="B30" s="118" t="s">
        <v>50</v>
      </c>
      <c r="C30" s="119"/>
      <c r="D30" s="37" t="n">
        <v>1560</v>
      </c>
      <c r="E30" s="120" t="n">
        <f aca="false">ROUND(C30*D30,2)</f>
        <v>0</v>
      </c>
      <c r="F30" s="130"/>
      <c r="G30" s="4"/>
      <c r="H30" s="4"/>
      <c r="I30" s="4"/>
      <c r="J30" s="4"/>
    </row>
    <row r="31" s="18" customFormat="true" ht="20.1" hidden="false" customHeight="true" outlineLevel="0" collapsed="false">
      <c r="A31" s="91" t="s">
        <v>32</v>
      </c>
      <c r="B31" s="118" t="s">
        <v>50</v>
      </c>
      <c r="C31" s="119"/>
      <c r="D31" s="37" t="n">
        <v>5044</v>
      </c>
      <c r="E31" s="120" t="n">
        <f aca="false">ROUND(C31*D31,2)</f>
        <v>0</v>
      </c>
      <c r="F31" s="130"/>
      <c r="G31" s="4"/>
      <c r="H31" s="4"/>
      <c r="I31" s="4"/>
      <c r="J31" s="4"/>
    </row>
    <row r="32" s="18" customFormat="true" ht="20.1" hidden="false" customHeight="true" outlineLevel="0" collapsed="false">
      <c r="A32" s="91" t="s">
        <v>33</v>
      </c>
      <c r="B32" s="118" t="s">
        <v>50</v>
      </c>
      <c r="C32" s="119"/>
      <c r="D32" s="37" t="n">
        <v>780</v>
      </c>
      <c r="E32" s="120" t="n">
        <f aca="false">ROUND(C32*D32,2)</f>
        <v>0</v>
      </c>
      <c r="F32" s="130"/>
      <c r="G32" s="4"/>
      <c r="H32" s="4"/>
      <c r="I32" s="4"/>
      <c r="J32" s="4"/>
    </row>
    <row r="33" s="18" customFormat="true" ht="20.1" hidden="false" customHeight="true" outlineLevel="0" collapsed="false">
      <c r="A33" s="121"/>
      <c r="B33" s="50"/>
      <c r="C33" s="50"/>
      <c r="D33" s="50"/>
      <c r="E33" s="50"/>
      <c r="F33" s="130"/>
      <c r="G33" s="4"/>
      <c r="H33" s="4"/>
      <c r="I33" s="4"/>
      <c r="J33" s="4"/>
    </row>
    <row r="34" s="18" customFormat="true" ht="30" hidden="false" customHeight="true" outlineLevel="0" collapsed="false">
      <c r="A34" s="122" t="s">
        <v>60</v>
      </c>
      <c r="B34" s="123"/>
      <c r="C34" s="124"/>
      <c r="D34" s="124"/>
      <c r="E34" s="125" t="n">
        <f aca="false">SUM(E9:E33)</f>
        <v>0</v>
      </c>
      <c r="F34" s="130"/>
      <c r="G34" s="4"/>
      <c r="H34" s="4"/>
      <c r="I34" s="4"/>
      <c r="J34" s="4"/>
    </row>
    <row r="35" s="18" customFormat="true" ht="28.5" hidden="false" customHeight="true" outlineLevel="0" collapsed="false">
      <c r="A35" s="122" t="s">
        <v>61</v>
      </c>
      <c r="B35" s="126"/>
      <c r="C35" s="127"/>
      <c r="D35" s="127"/>
      <c r="E35" s="127"/>
      <c r="F35" s="130"/>
      <c r="G35" s="4"/>
      <c r="H35" s="4"/>
      <c r="I35" s="4"/>
      <c r="J35" s="4"/>
    </row>
    <row r="36" customFormat="false" ht="20.1" hidden="false" customHeight="true" outlineLevel="0" collapsed="false"/>
    <row r="37" customFormat="false" ht="20.1" hidden="false" customHeight="true" outlineLevel="0" collapsed="false"/>
    <row r="39" customFormat="false" ht="12.75" hidden="false" customHeight="true" outlineLevel="0" collapsed="false"/>
  </sheetData>
  <mergeCells count="4">
    <mergeCell ref="A1:E1"/>
    <mergeCell ref="A5:E6"/>
    <mergeCell ref="A7:E7"/>
    <mergeCell ref="C35:E35"/>
  </mergeCells>
  <printOptions headings="false" gridLines="false" gridLinesSet="true" horizontalCentered="false" verticalCentered="false"/>
  <pageMargins left="0.190277777777778" right="0.170138888888889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1014023</TotalTime>
  <Application>LibreOffice/4.2.8.2$Windows_x86 LibreOffice_project/48d50dbfc06349262c9d50868e5c1f630a573ebd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2011-05-02T10:39:20Z</dcterms:created>
  <dc:language>it-IT</dc:language>
  <cp:lastPrinted>2015-06-04T09:35:52Z</cp:lastPrinted>
  <dcterms:modified xsi:type="dcterms:W3CDTF">2015-09-07T13:46:54Z</dcterms:modified>
  <cp:revision>53</cp:revision>
</cp:coreProperties>
</file>