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<sst xmlns="http://schemas.openxmlformats.org/spreadsheetml/2006/main" count="340" uniqueCount="235">
  <si>
    <t>Fornitura e posa in opera di teli in polietilene da 0,20 mm per la protezione delle scarpate in caso di eventi piovosi intensi e su richiesta del CSE.</t>
  </si>
  <si>
    <t>Compenso forfettario omnicomprensivo per la segnaletica verticale ed orizzontale, compreso l'impianto semaforico di cantiere e il noleggio di baraccamento prefabbricato contenente 1 WC chimico, 1 lavabo.</t>
  </si>
  <si>
    <t>Fornitura e posa in opera di recinzioni mobili pannelli, costituiti da rete a maglia saldata ad una cornice o struttura esterna tubolare interamente zincate a caldo</t>
  </si>
  <si>
    <t>Recinzione realizzata con rete plastica stampata,  sostenuta  da  ferri  tondi diametro mm 20, infissi nel terreno a distanza di m 1, con altezza pari a 1 m, compreso montaggio in opera e successiva rimozione.</t>
  </si>
  <si>
    <t>Limitazione del passaggio pedonale realizzata con parapetto costituito da due tavole di legno di spessore 3 cm e pali a distanza di 1,00 m infissi nel terreno</t>
  </si>
  <si>
    <t>Fornitura e posa in opera di rete metallica h= 1,00 realizzata con rete doppia torsione romboidale zincata 8x10 diametro del filo 3 mm ancorata a terra con pali tubolari in acciaio zincato</t>
  </si>
  <si>
    <t>Realizzazione di  ancoraggio per il “ragno” che esegue gli scavi in terreni con pendenza &gt; 70% costituita da cavi di acciaio o cavi tessili di adeguata resistenza a rottura.</t>
  </si>
  <si>
    <t>Prg.</t>
  </si>
  <si>
    <t>Articolo</t>
  </si>
  <si>
    <t>53.02.01.01</t>
  </si>
  <si>
    <t>53.02.01.03*</t>
  </si>
  <si>
    <t>53.02.02.01.a</t>
  </si>
  <si>
    <t>53.02.02.01.b</t>
  </si>
  <si>
    <t>53.02.02.01.c</t>
  </si>
  <si>
    <t>53.02.05.03.a</t>
  </si>
  <si>
    <t>53.02.05.03.b</t>
  </si>
  <si>
    <t>53.02.05.03.c</t>
  </si>
  <si>
    <t>53.05.01.01.a</t>
  </si>
  <si>
    <t>53.05.01.01.c</t>
  </si>
  <si>
    <t>53.10.05.01.c</t>
  </si>
  <si>
    <t>53.10.10.01.b</t>
  </si>
  <si>
    <t>53.10.10.01.c</t>
  </si>
  <si>
    <t>53.10.12.01.a</t>
  </si>
  <si>
    <t>53.11.05.01.b</t>
  </si>
  <si>
    <t>53.11.12.01.a</t>
  </si>
  <si>
    <t>54.01.01.01</t>
  </si>
  <si>
    <t>54.01.02.01.a</t>
  </si>
  <si>
    <t>54.01.02.01.b</t>
  </si>
  <si>
    <t>54.01.02.20.a</t>
  </si>
  <si>
    <t>54.01.90.01.a</t>
  </si>
  <si>
    <t>54.02.03.10</t>
  </si>
  <si>
    <t>54.02.20.03.a</t>
  </si>
  <si>
    <t>54.02.20.03.c</t>
  </si>
  <si>
    <t>54.10.02.03.a</t>
  </si>
  <si>
    <t>54.10.02.05.a</t>
  </si>
  <si>
    <t>54.16.03.05.d</t>
  </si>
  <si>
    <t>58.02.01.01.a</t>
  </si>
  <si>
    <t>58.02.02.02.c</t>
  </si>
  <si>
    <t>58.02.02.90</t>
  </si>
  <si>
    <t>58.02.04.01.b</t>
  </si>
  <si>
    <t>58.03.01.01.b</t>
  </si>
  <si>
    <t>58.03.02.01.d</t>
  </si>
  <si>
    <t>59.05.01.10.a</t>
  </si>
  <si>
    <t>59.07.01.05.a</t>
  </si>
  <si>
    <t>59.80.05.05</t>
  </si>
  <si>
    <t>70.05.05.05</t>
  </si>
  <si>
    <t>75.03.02.06.A*</t>
  </si>
  <si>
    <t>75.03.02.06.C*</t>
  </si>
  <si>
    <t>75.03.03.05.e</t>
  </si>
  <si>
    <t>75.03.03.10.e*</t>
  </si>
  <si>
    <t>75.10.01.30.e</t>
  </si>
  <si>
    <t>75.10.04.05.c</t>
  </si>
  <si>
    <t>77.50.01.01.b</t>
  </si>
  <si>
    <t>77.50.01.90.a</t>
  </si>
  <si>
    <t>77.50.01.99*</t>
  </si>
  <si>
    <t>77.02.02.11.b</t>
  </si>
  <si>
    <t>78.01.02.01.c</t>
  </si>
  <si>
    <t>78.01.90.01.a</t>
  </si>
  <si>
    <t>80.15.02.20.a*</t>
  </si>
  <si>
    <t>80.25.03.01.b</t>
  </si>
  <si>
    <t>80.01.01.10.c*</t>
  </si>
  <si>
    <t>80.15.01.15.a*</t>
  </si>
  <si>
    <t>80.15.01.20.a*</t>
  </si>
  <si>
    <t>80.01.01.10.a*</t>
  </si>
  <si>
    <t>54.02.20.04</t>
  </si>
  <si>
    <t>85.10.01.50</t>
  </si>
  <si>
    <t>75.10.04.05.b</t>
  </si>
  <si>
    <t>80.10.05.a*</t>
  </si>
  <si>
    <t>85.05.01.01.b</t>
  </si>
  <si>
    <t>85.05.01.01.c</t>
  </si>
  <si>
    <t>85.05.05.05</t>
  </si>
  <si>
    <t>85.05.10.12.a</t>
  </si>
  <si>
    <t>85.05.10.21.a</t>
  </si>
  <si>
    <t>85.05.10.13.a</t>
  </si>
  <si>
    <t>86.02.01.01.a</t>
  </si>
  <si>
    <t>86.02.01.90.a</t>
  </si>
  <si>
    <t>08.03.04.04.A</t>
  </si>
  <si>
    <t>51.02.01.50.C*</t>
  </si>
  <si>
    <t>58.05.01.01*</t>
  </si>
  <si>
    <t>58.10.02.02.B*</t>
  </si>
  <si>
    <t>70.10.05.15.B*</t>
  </si>
  <si>
    <t>70.80.10.21*</t>
  </si>
  <si>
    <t>80.25.08.01.B*</t>
  </si>
  <si>
    <t>80.25.08.02.B*</t>
  </si>
  <si>
    <t>80.25.09.01.01*</t>
  </si>
  <si>
    <t>97.13.01.01*</t>
  </si>
  <si>
    <t>97.13.01.02*</t>
  </si>
  <si>
    <t>97.13.01.03*</t>
  </si>
  <si>
    <t>85.10.10.05.d</t>
  </si>
  <si>
    <t>75.90.10.01.A*</t>
  </si>
  <si>
    <t>54.45.02.03</t>
  </si>
  <si>
    <t>54.02.20.15.b</t>
  </si>
  <si>
    <t>85.20.01.01*</t>
  </si>
  <si>
    <t>54.02.05.05.a</t>
  </si>
  <si>
    <t>80.05.01.01.c</t>
  </si>
  <si>
    <t>71.06.02.13.d</t>
  </si>
  <si>
    <t>71.06.02.13.a</t>
  </si>
  <si>
    <t>75.03.02.06.B*</t>
  </si>
  <si>
    <t>54.01.90.60.b*</t>
  </si>
  <si>
    <t>80.25.12.05.A*</t>
  </si>
  <si>
    <t>71.06.02.99*</t>
  </si>
  <si>
    <t>71.01.03.02.c</t>
  </si>
  <si>
    <t>71.80.20.01.a*</t>
  </si>
  <si>
    <t>51.01.01.01</t>
  </si>
  <si>
    <t>51.01.01.02</t>
  </si>
  <si>
    <t>51.01.01.03</t>
  </si>
  <si>
    <t>51.01.01.04</t>
  </si>
  <si>
    <t>99.01.01.09*</t>
  </si>
  <si>
    <t>99.01.01.12*</t>
  </si>
  <si>
    <t>99.01.01.13*</t>
  </si>
  <si>
    <t>99.03.01.01*</t>
  </si>
  <si>
    <t>99.03.01.02*</t>
  </si>
  <si>
    <t>99.03.01.03*</t>
  </si>
  <si>
    <t>99.03.01.04*</t>
  </si>
  <si>
    <t>99.03.01.05*</t>
  </si>
  <si>
    <t>99.03.01.06*</t>
  </si>
  <si>
    <t>99.03.01.07*</t>
  </si>
  <si>
    <t>99.03.01.08*</t>
  </si>
  <si>
    <t>99.03.01.10*</t>
  </si>
  <si>
    <t>99.03.01.11*</t>
  </si>
  <si>
    <t>Breve</t>
  </si>
  <si>
    <t>Disboscamento - compreso taglio di piante di diametro fino a 15 cm</t>
  </si>
  <si>
    <t>Difficolta lavorazione in vigneto</t>
  </si>
  <si>
    <t>diametro 16 fino a  20 cm</t>
  </si>
  <si>
    <t>diametro 21 fino a 30 cm</t>
  </si>
  <si>
    <t>diametro 31 fino a 40 cm</t>
  </si>
  <si>
    <t>cm 16 fino a 20</t>
  </si>
  <si>
    <t>cm 21 fino a 30</t>
  </si>
  <si>
    <t>cm 31 fino a 40</t>
  </si>
  <si>
    <t>per spessori di pavimentazione fino a 10,00 cm</t>
  </si>
  <si>
    <t>per spessori di pavimentazione oltre 20,00 cm</t>
  </si>
  <si>
    <t>per superficie</t>
  </si>
  <si>
    <t>chiusini completi in ghisa per saracinesche dell'acquedotto, gasdotto ecc.</t>
  </si>
  <si>
    <t>chiusini completi per idranti sottosuolo</t>
  </si>
  <si>
    <t>cordonate in pietra naturale</t>
  </si>
  <si>
    <t>recinzioni altezza fuori terra: oltre 1,50 m</t>
  </si>
  <si>
    <t>in pietra naturale</t>
  </si>
  <si>
    <t>Scavo di sbancamento in materiale</t>
  </si>
  <si>
    <t>con caricamento su mezzo e con trasporto</t>
  </si>
  <si>
    <t>deposito laterale entro 5,0 m, senza caricamento su mezzo e senza trasporto</t>
  </si>
  <si>
    <t>con caricamento su mezzo e trasporto</t>
  </si>
  <si>
    <t>in materiale di qualunque consistenza e natura</t>
  </si>
  <si>
    <t>Demolizione di muratura mista</t>
  </si>
  <si>
    <t>spessore di pavimentazione fino a 10 cm</t>
  </si>
  <si>
    <t>spessore di pavimentazione oltre 20 cm</t>
  </si>
  <si>
    <t>per opere sensibili a cedimenti</t>
  </si>
  <si>
    <t>a volume in opera</t>
  </si>
  <si>
    <t>per struttura superficiale S1</t>
  </si>
  <si>
    <t>per struttura superficiale S3</t>
  </si>
  <si>
    <t>Sovrapprezzo per casseratura doppia, senza distanziatori</t>
  </si>
  <si>
    <t>classe C 12/15</t>
  </si>
  <si>
    <t>classe C 25/30</t>
  </si>
  <si>
    <t>con porfido, da cava</t>
  </si>
  <si>
    <t>Fugatura di muratura in pietrame</t>
  </si>
  <si>
    <t>Impermeabilizzazione bituminosa a freddo</t>
  </si>
  <si>
    <t>DN mm 80</t>
  </si>
  <si>
    <t>DN mm 125</t>
  </si>
  <si>
    <t>DN mm 200</t>
  </si>
  <si>
    <t>DN mm 63</t>
  </si>
  <si>
    <t>DN mm 160</t>
  </si>
  <si>
    <t>DN 200</t>
  </si>
  <si>
    <t>immissione DN 150</t>
  </si>
  <si>
    <t>Pozzetto dissipatore come da dettaglio</t>
  </si>
  <si>
    <t>DN 1000 mm</t>
  </si>
  <si>
    <t>carico 400 kN  peso 170/180 kg</t>
  </si>
  <si>
    <t>ø 60 cm, tipo leggero (ca. 6,0 kg)</t>
  </si>
  <si>
    <t>DN 2"</t>
  </si>
  <si>
    <t>in acciaio INOX AISI 304</t>
  </si>
  <si>
    <t>DN 125</t>
  </si>
  <si>
    <t>DN&lt;80</t>
  </si>
  <si>
    <t>Sovrapprezzo della voce 80.15.01.15.a* per ogni ml oltre i 7 metri di allacciamento</t>
  </si>
  <si>
    <t>DN 80</t>
  </si>
  <si>
    <t>Demolizione di pavimentazione in cubetti</t>
  </si>
  <si>
    <t>Pavimentazione con cubetti, fornitura esclusa</t>
  </si>
  <si>
    <t>per tubazioni con diametro esterno da  105 a 141 mm</t>
  </si>
  <si>
    <t>per s fino a 2,0 cm</t>
  </si>
  <si>
    <t>per ogni cm di s oltre i primi 2,0</t>
  </si>
  <si>
    <t>Applicazione di una mano di emulsione cationica</t>
  </si>
  <si>
    <t>per ogni m2 e ogni cm di spessore finito</t>
  </si>
  <si>
    <t>spessore finito &lt;cm&gt;: 3</t>
  </si>
  <si>
    <t>B = 50 cm  H/h = 25/22 cm</t>
  </si>
  <si>
    <t>B = 50 cm</t>
  </si>
  <si>
    <t>Copertina rame: Copertina rame: 50cm</t>
  </si>
  <si>
    <t>Elicottero carico utile 800 kg / H=2500 m</t>
  </si>
  <si>
    <t>Nastri in PVC (Waterstop) 20 cm</t>
  </si>
  <si>
    <t>Barre ad aderenza migl. Feb 44k§Rundstahl gerippt Feb 44k</t>
  </si>
  <si>
    <t>Impermeabilizzazione con guaina in PVC</t>
  </si>
  <si>
    <t>Pannelli in PE tipo "Platon"</t>
  </si>
  <si>
    <t>Tubi areatori DN 150 con T</t>
  </si>
  <si>
    <t>Tubi areatori DN 150 senza T</t>
  </si>
  <si>
    <t>Scarico ingresso cabina</t>
  </si>
  <si>
    <t>Spingitubo - impianto cantiere</t>
  </si>
  <si>
    <t>Spingitubo - spostamento impianto</t>
  </si>
  <si>
    <t>Trivellazione e posa di tubi DN 350</t>
  </si>
  <si>
    <t>coste tranciate,  B = 25 cm   s = 3-5 cm</t>
  </si>
  <si>
    <t>condotta acqua ghisa fino DN300</t>
  </si>
  <si>
    <t>cat.2/C: asfalto</t>
  </si>
  <si>
    <t>spessore oltre 10 cm fino a 25 cm</t>
  </si>
  <si>
    <t>Pavimentazione in cls</t>
  </si>
  <si>
    <t>con attrezzi pneumatici a mano (martelli demolitori)</t>
  </si>
  <si>
    <t>DN  80 mm attacchi 2B</t>
  </si>
  <si>
    <t>per ogni mm di spessore oltre 20 mm</t>
  </si>
  <si>
    <t>spessore 20 mm, posti in opera sciolti</t>
  </si>
  <si>
    <t>DN mm 100</t>
  </si>
  <si>
    <t>Sovrapprezzo per pendenza oltre 50%</t>
  </si>
  <si>
    <t>Vasca in acciaio INOX AISI 304</t>
  </si>
  <si>
    <t>Intonaco tipo Röfix</t>
  </si>
  <si>
    <t>DN  3 1/2 - 6 "</t>
  </si>
  <si>
    <t>D fino a 200 mm</t>
  </si>
  <si>
    <t>Operaio alt. spec.</t>
  </si>
  <si>
    <t>Operaio specializzato</t>
  </si>
  <si>
    <t>Operaio qualificato</t>
  </si>
  <si>
    <t>Operaio comune</t>
  </si>
  <si>
    <t>Riunioni di coordinamento</t>
  </si>
  <si>
    <t>Installazione e movimentazione di elementi prefabbricati in calcestruzzo armato, tipo New Jersey</t>
  </si>
  <si>
    <t>Fornitura dei dispositivi di protezione individuale per lavorazioni interferenti.</t>
  </si>
  <si>
    <t>Messa a terra impianti elettrici comprensiva di installazione e verifica periodica</t>
  </si>
  <si>
    <t xml:space="preserve">Fornitura e posa di estintore omologato Tipo A, B, C, comprese verifiche periodiche, da 12 kg </t>
  </si>
  <si>
    <t xml:space="preserve">Servizio costituito da personale addestrato a gestire le emergenze e dalle attrezzature necessarie. </t>
  </si>
  <si>
    <t>Nr</t>
  </si>
  <si>
    <t>cm</t>
  </si>
  <si>
    <t>Des. U.M.</t>
  </si>
  <si>
    <t>m²</t>
  </si>
  <si>
    <t>ml</t>
  </si>
  <si>
    <t>m</t>
  </si>
  <si>
    <t>m³</t>
  </si>
  <si>
    <t>nr</t>
  </si>
  <si>
    <t>kg</t>
  </si>
  <si>
    <t>n.</t>
  </si>
  <si>
    <t>a corpo</t>
  </si>
  <si>
    <t>t</t>
  </si>
  <si>
    <t>h</t>
  </si>
  <si>
    <t>Quantità</t>
  </si>
  <si>
    <t>Prezzo</t>
  </si>
  <si>
    <t>Importo (Prezzo)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</si>
</sst>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Tahoma"/>
      <family val="0"/>
    </font>
    <font>
      <u val="single"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0" applyFont="1" applyFill="1" applyBorder="1" applyAlignment="1" applyProtection="1" quotePrefix="1">
      <alignment/>
      <protection locked="0"/>
    </xf>
    <xf numFmtId="41" fontId="0" fillId="0" borderId="0" xfId="0" applyFont="1" applyFill="1" applyBorder="1" applyAlignment="1" applyProtection="1" quotePrefix="1">
      <alignment/>
      <protection locked="0"/>
    </xf>
    <xf numFmtId="9" fontId="0" fillId="0" borderId="0" xfId="0" applyFont="1" applyFill="1" applyBorder="1" applyAlignment="1" applyProtection="1" quotePrefix="1">
      <alignment/>
      <protection locked="0"/>
    </xf>
    <xf numFmtId="44" fontId="0" fillId="0" borderId="0" xfId="0" applyFont="1" applyFill="1" applyBorder="1" applyAlignment="1" applyProtection="1" quotePrefix="1">
      <alignment/>
      <protection locked="0"/>
    </xf>
    <xf numFmtId="42" fontId="0" fillId="0" borderId="0" xfId="0" applyFont="1" applyFill="1" applyBorder="1" applyAlignment="1" applyProtection="1" quotePrefix="1">
      <alignment/>
      <protection locked="0"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showGridLines="0" tabSelected="1" workbookViewId="0" topLeftCell="A1">
      <selection activeCell="I13" sqref="I13"/>
    </sheetView>
  </sheetViews>
  <sheetFormatPr defaultColWidth="9.140625" defaultRowHeight="12.75"/>
  <cols>
    <col min="1" max="1" width="4.421875" style="15" bestFit="1" customWidth="1"/>
    <col min="2" max="2" width="12.7109375" style="15" bestFit="1" customWidth="1"/>
    <col min="3" max="3" width="58.8515625" style="15" bestFit="1" customWidth="1"/>
    <col min="4" max="4" width="7.8515625" style="15" bestFit="1" customWidth="1"/>
    <col min="5" max="5" width="8.140625" style="11" bestFit="1" customWidth="1"/>
    <col min="6" max="6" width="7.28125" style="11" bestFit="1" customWidth="1"/>
    <col min="7" max="7" width="12.57421875" style="11" bestFit="1" customWidth="1"/>
    <col min="8" max="16384" width="9.140625" style="11" customWidth="1"/>
  </cols>
  <sheetData>
    <row r="1" spans="1:7" ht="13.5" customHeight="1">
      <c r="A1" s="6" t="s">
        <v>7</v>
      </c>
      <c r="B1" s="8" t="s">
        <v>8</v>
      </c>
      <c r="C1" s="8" t="s">
        <v>120</v>
      </c>
      <c r="D1" s="8" t="s">
        <v>221</v>
      </c>
      <c r="E1" s="10" t="s">
        <v>232</v>
      </c>
      <c r="F1" s="10" t="s">
        <v>233</v>
      </c>
      <c r="G1" s="10" t="s">
        <v>234</v>
      </c>
    </row>
    <row r="2" spans="1:7" ht="16.5" customHeight="1">
      <c r="A2" s="7">
        <v>10</v>
      </c>
      <c r="B2" s="9" t="s">
        <v>9</v>
      </c>
      <c r="C2" s="9" t="s">
        <v>121</v>
      </c>
      <c r="D2" s="9" t="s">
        <v>222</v>
      </c>
      <c r="E2" s="12">
        <v>1380</v>
      </c>
      <c r="F2" s="12">
        <v>2.75</v>
      </c>
      <c r="G2" s="12">
        <f>E2*F2</f>
        <v>3795</v>
      </c>
    </row>
    <row r="3" spans="1:7" ht="16.5" customHeight="1">
      <c r="A3" s="7">
        <v>20</v>
      </c>
      <c r="B3" s="9" t="s">
        <v>10</v>
      </c>
      <c r="C3" s="9" t="s">
        <v>122</v>
      </c>
      <c r="D3" s="9" t="s">
        <v>223</v>
      </c>
      <c r="E3" s="12">
        <v>200</v>
      </c>
      <c r="F3" s="12">
        <v>5</v>
      </c>
      <c r="G3" s="12">
        <f>E3*F3</f>
        <v>1000</v>
      </c>
    </row>
    <row r="4" spans="1:7" ht="16.5" customHeight="1">
      <c r="A4" s="7">
        <v>30</v>
      </c>
      <c r="B4" s="9" t="s">
        <v>11</v>
      </c>
      <c r="C4" s="9" t="s">
        <v>123</v>
      </c>
      <c r="D4" s="9" t="s">
        <v>219</v>
      </c>
      <c r="E4" s="12">
        <v>10</v>
      </c>
      <c r="F4" s="12">
        <v>51.09</v>
      </c>
      <c r="G4" s="12">
        <f aca="true" t="shared" si="0" ref="G4:G67">E4*F4</f>
        <v>510.90000000000003</v>
      </c>
    </row>
    <row r="5" spans="1:7" ht="16.5" customHeight="1">
      <c r="A5" s="7">
        <v>40</v>
      </c>
      <c r="B5" s="9" t="s">
        <v>12</v>
      </c>
      <c r="C5" s="9" t="s">
        <v>124</v>
      </c>
      <c r="D5" s="9" t="s">
        <v>219</v>
      </c>
      <c r="E5" s="12">
        <v>10</v>
      </c>
      <c r="F5" s="12">
        <v>78.34</v>
      </c>
      <c r="G5" s="12">
        <f t="shared" si="0"/>
        <v>783.4000000000001</v>
      </c>
    </row>
    <row r="6" spans="1:7" ht="16.5" customHeight="1">
      <c r="A6" s="7">
        <v>50</v>
      </c>
      <c r="B6" s="9" t="s">
        <v>13</v>
      </c>
      <c r="C6" s="9" t="s">
        <v>125</v>
      </c>
      <c r="D6" s="9" t="s">
        <v>219</v>
      </c>
      <c r="E6" s="12">
        <v>10</v>
      </c>
      <c r="F6" s="12">
        <v>100.41</v>
      </c>
      <c r="G6" s="12">
        <f t="shared" si="0"/>
        <v>1004.0999999999999</v>
      </c>
    </row>
    <row r="7" spans="1:7" ht="16.5" customHeight="1">
      <c r="A7" s="7">
        <v>60</v>
      </c>
      <c r="B7" s="9" t="s">
        <v>14</v>
      </c>
      <c r="C7" s="9" t="s">
        <v>126</v>
      </c>
      <c r="D7" s="9" t="s">
        <v>219</v>
      </c>
      <c r="E7" s="12">
        <v>10</v>
      </c>
      <c r="F7" s="12">
        <v>45</v>
      </c>
      <c r="G7" s="12">
        <f t="shared" si="0"/>
        <v>450</v>
      </c>
    </row>
    <row r="8" spans="1:11" ht="16.5" customHeight="1">
      <c r="A8" s="7">
        <v>70</v>
      </c>
      <c r="B8" s="9" t="s">
        <v>15</v>
      </c>
      <c r="C8" s="9" t="s">
        <v>127</v>
      </c>
      <c r="D8" s="9" t="s">
        <v>219</v>
      </c>
      <c r="E8" s="12">
        <v>10</v>
      </c>
      <c r="F8" s="12">
        <v>56.58</v>
      </c>
      <c r="G8" s="12">
        <f t="shared" si="0"/>
        <v>565.8</v>
      </c>
      <c r="K8" s="13"/>
    </row>
    <row r="9" spans="1:7" ht="16.5" customHeight="1">
      <c r="A9" s="7">
        <v>80</v>
      </c>
      <c r="B9" s="9" t="s">
        <v>16</v>
      </c>
      <c r="C9" s="9" t="s">
        <v>128</v>
      </c>
      <c r="D9" s="9" t="s">
        <v>219</v>
      </c>
      <c r="E9" s="12">
        <v>10</v>
      </c>
      <c r="F9" s="12">
        <v>70.65</v>
      </c>
      <c r="G9" s="12">
        <f t="shared" si="0"/>
        <v>706.5</v>
      </c>
    </row>
    <row r="10" spans="1:7" ht="16.5" customHeight="1">
      <c r="A10" s="7">
        <v>90</v>
      </c>
      <c r="B10" s="9" t="s">
        <v>17</v>
      </c>
      <c r="C10" s="9" t="s">
        <v>129</v>
      </c>
      <c r="D10" s="9" t="s">
        <v>224</v>
      </c>
      <c r="E10" s="12">
        <v>2660</v>
      </c>
      <c r="F10" s="12">
        <v>2.74</v>
      </c>
      <c r="G10" s="12">
        <f t="shared" si="0"/>
        <v>7288.400000000001</v>
      </c>
    </row>
    <row r="11" spans="1:7" ht="16.5" customHeight="1">
      <c r="A11" s="7">
        <v>100</v>
      </c>
      <c r="B11" s="9" t="s">
        <v>18</v>
      </c>
      <c r="C11" s="9" t="s">
        <v>130</v>
      </c>
      <c r="D11" s="9" t="s">
        <v>224</v>
      </c>
      <c r="E11" s="12">
        <v>460</v>
      </c>
      <c r="F11" s="12">
        <v>5.01</v>
      </c>
      <c r="G11" s="12">
        <f t="shared" si="0"/>
        <v>2304.6</v>
      </c>
    </row>
    <row r="12" spans="1:7" ht="16.5" customHeight="1">
      <c r="A12" s="7">
        <v>110</v>
      </c>
      <c r="B12" s="9" t="s">
        <v>19</v>
      </c>
      <c r="C12" s="9" t="s">
        <v>131</v>
      </c>
      <c r="D12" s="9" t="s">
        <v>222</v>
      </c>
      <c r="E12" s="12">
        <v>15</v>
      </c>
      <c r="F12" s="12">
        <v>8.35</v>
      </c>
      <c r="G12" s="12">
        <f t="shared" si="0"/>
        <v>125.25</v>
      </c>
    </row>
    <row r="13" spans="1:7" ht="16.5" customHeight="1">
      <c r="A13" s="7">
        <v>120</v>
      </c>
      <c r="B13" s="9" t="s">
        <v>20</v>
      </c>
      <c r="C13" s="9" t="s">
        <v>132</v>
      </c>
      <c r="D13" s="9" t="s">
        <v>219</v>
      </c>
      <c r="E13" s="12">
        <v>10</v>
      </c>
      <c r="F13" s="12">
        <v>38.01</v>
      </c>
      <c r="G13" s="12">
        <f t="shared" si="0"/>
        <v>380.09999999999997</v>
      </c>
    </row>
    <row r="14" spans="1:7" ht="16.5" customHeight="1">
      <c r="A14" s="7">
        <v>130</v>
      </c>
      <c r="B14" s="9" t="s">
        <v>21</v>
      </c>
      <c r="C14" s="9" t="s">
        <v>133</v>
      </c>
      <c r="D14" s="9" t="s">
        <v>219</v>
      </c>
      <c r="E14" s="12">
        <v>3</v>
      </c>
      <c r="F14" s="12">
        <v>46.85</v>
      </c>
      <c r="G14" s="12">
        <f t="shared" si="0"/>
        <v>140.55</v>
      </c>
    </row>
    <row r="15" spans="1:7" ht="16.5" customHeight="1">
      <c r="A15" s="7">
        <v>140</v>
      </c>
      <c r="B15" s="9" t="s">
        <v>22</v>
      </c>
      <c r="C15" s="9" t="s">
        <v>134</v>
      </c>
      <c r="D15" s="9" t="s">
        <v>224</v>
      </c>
      <c r="E15" s="12">
        <v>10</v>
      </c>
      <c r="F15" s="12">
        <v>13.65</v>
      </c>
      <c r="G15" s="12">
        <f t="shared" si="0"/>
        <v>136.5</v>
      </c>
    </row>
    <row r="16" spans="1:7" ht="16.5" customHeight="1">
      <c r="A16" s="7">
        <v>150</v>
      </c>
      <c r="B16" s="9" t="s">
        <v>23</v>
      </c>
      <c r="C16" s="9" t="s">
        <v>135</v>
      </c>
      <c r="D16" s="9" t="s">
        <v>222</v>
      </c>
      <c r="E16" s="12">
        <v>10</v>
      </c>
      <c r="F16" s="12">
        <v>15.22</v>
      </c>
      <c r="G16" s="12">
        <f t="shared" si="0"/>
        <v>152.20000000000002</v>
      </c>
    </row>
    <row r="17" spans="1:7" ht="16.5" customHeight="1">
      <c r="A17" s="7">
        <v>160</v>
      </c>
      <c r="B17" s="9" t="s">
        <v>24</v>
      </c>
      <c r="C17" s="9" t="s">
        <v>136</v>
      </c>
      <c r="D17" s="9" t="s">
        <v>224</v>
      </c>
      <c r="E17" s="12">
        <v>10</v>
      </c>
      <c r="F17" s="12">
        <v>33.04</v>
      </c>
      <c r="G17" s="12">
        <f t="shared" si="0"/>
        <v>330.4</v>
      </c>
    </row>
    <row r="18" spans="1:7" ht="16.5" customHeight="1">
      <c r="A18" s="7">
        <v>170</v>
      </c>
      <c r="B18" s="9" t="s">
        <v>25</v>
      </c>
      <c r="C18" s="9" t="s">
        <v>137</v>
      </c>
      <c r="D18" s="9" t="s">
        <v>225</v>
      </c>
      <c r="E18" s="12">
        <v>476</v>
      </c>
      <c r="F18" s="12">
        <v>6.4</v>
      </c>
      <c r="G18" s="12">
        <f t="shared" si="0"/>
        <v>3046.4</v>
      </c>
    </row>
    <row r="19" spans="1:7" ht="16.5" customHeight="1">
      <c r="A19" s="7">
        <v>190</v>
      </c>
      <c r="B19" s="9" t="s">
        <v>26</v>
      </c>
      <c r="C19" s="9" t="s">
        <v>138</v>
      </c>
      <c r="D19" s="9" t="s">
        <v>225</v>
      </c>
      <c r="E19" s="12">
        <v>2302.4</v>
      </c>
      <c r="F19" s="12">
        <v>11.52</v>
      </c>
      <c r="G19" s="12">
        <f t="shared" si="0"/>
        <v>26523.648</v>
      </c>
    </row>
    <row r="20" spans="1:7" ht="16.5" customHeight="1">
      <c r="A20" s="7">
        <v>200</v>
      </c>
      <c r="B20" s="9" t="s">
        <v>27</v>
      </c>
      <c r="C20" s="9" t="s">
        <v>139</v>
      </c>
      <c r="D20" s="9" t="s">
        <v>225</v>
      </c>
      <c r="E20" s="12">
        <v>1069.89</v>
      </c>
      <c r="F20" s="12">
        <v>9.96</v>
      </c>
      <c r="G20" s="12">
        <f t="shared" si="0"/>
        <v>10656.104400000002</v>
      </c>
    </row>
    <row r="21" spans="1:7" ht="16.5" customHeight="1">
      <c r="A21" s="7">
        <v>240</v>
      </c>
      <c r="B21" s="9" t="s">
        <v>28</v>
      </c>
      <c r="C21" s="9" t="s">
        <v>140</v>
      </c>
      <c r="D21" s="9" t="s">
        <v>225</v>
      </c>
      <c r="E21" s="12">
        <v>434.02</v>
      </c>
      <c r="F21" s="12">
        <v>50.88</v>
      </c>
      <c r="G21" s="12">
        <f t="shared" si="0"/>
        <v>22082.9376</v>
      </c>
    </row>
    <row r="22" spans="1:7" ht="16.5" customHeight="1">
      <c r="A22" s="7">
        <v>260</v>
      </c>
      <c r="B22" s="9" t="s">
        <v>29</v>
      </c>
      <c r="C22" s="9" t="s">
        <v>141</v>
      </c>
      <c r="D22" s="9" t="s">
        <v>225</v>
      </c>
      <c r="E22" s="12">
        <v>60</v>
      </c>
      <c r="F22" s="12">
        <v>55.39</v>
      </c>
      <c r="G22" s="12">
        <f t="shared" si="0"/>
        <v>3323.4</v>
      </c>
    </row>
    <row r="23" spans="1:7" ht="16.5" customHeight="1">
      <c r="A23" s="7">
        <v>270</v>
      </c>
      <c r="B23" s="9" t="s">
        <v>30</v>
      </c>
      <c r="C23" s="9" t="s">
        <v>142</v>
      </c>
      <c r="D23" s="9" t="s">
        <v>225</v>
      </c>
      <c r="E23" s="12">
        <v>14.4</v>
      </c>
      <c r="F23" s="12">
        <v>25.7</v>
      </c>
      <c r="G23" s="12">
        <f t="shared" si="0"/>
        <v>370.08</v>
      </c>
    </row>
    <row r="24" spans="1:7" ht="16.5" customHeight="1">
      <c r="A24" s="7">
        <v>300</v>
      </c>
      <c r="B24" s="9" t="s">
        <v>31</v>
      </c>
      <c r="C24" s="9" t="s">
        <v>143</v>
      </c>
      <c r="D24" s="9" t="s">
        <v>222</v>
      </c>
      <c r="E24" s="12">
        <v>1359</v>
      </c>
      <c r="F24" s="12">
        <v>2.9</v>
      </c>
      <c r="G24" s="12">
        <f t="shared" si="0"/>
        <v>3941.1</v>
      </c>
    </row>
    <row r="25" spans="1:7" ht="16.5" customHeight="1">
      <c r="A25" s="7">
        <v>310</v>
      </c>
      <c r="B25" s="9" t="s">
        <v>32</v>
      </c>
      <c r="C25" s="9" t="s">
        <v>144</v>
      </c>
      <c r="D25" s="9" t="s">
        <v>225</v>
      </c>
      <c r="E25" s="12">
        <v>41.7</v>
      </c>
      <c r="F25" s="12">
        <v>4</v>
      </c>
      <c r="G25" s="12">
        <f t="shared" si="0"/>
        <v>166.8</v>
      </c>
    </row>
    <row r="26" spans="1:7" ht="16.5" customHeight="1">
      <c r="A26" s="7">
        <v>330</v>
      </c>
      <c r="B26" s="9" t="s">
        <v>33</v>
      </c>
      <c r="C26" s="9" t="s">
        <v>145</v>
      </c>
      <c r="D26" s="9" t="s">
        <v>225</v>
      </c>
      <c r="E26" s="12">
        <v>360</v>
      </c>
      <c r="F26" s="12">
        <v>3.32</v>
      </c>
      <c r="G26" s="12">
        <f t="shared" si="0"/>
        <v>1195.2</v>
      </c>
    </row>
    <row r="27" spans="1:7" ht="16.5" customHeight="1">
      <c r="A27" s="7">
        <v>340</v>
      </c>
      <c r="B27" s="9" t="s">
        <v>34</v>
      </c>
      <c r="C27" s="9" t="s">
        <v>145</v>
      </c>
      <c r="D27" s="9" t="s">
        <v>225</v>
      </c>
      <c r="E27" s="12">
        <v>1138.5</v>
      </c>
      <c r="F27" s="12">
        <v>3.84</v>
      </c>
      <c r="G27" s="12">
        <f t="shared" si="0"/>
        <v>4371.84</v>
      </c>
    </row>
    <row r="28" spans="1:7" ht="16.5" customHeight="1">
      <c r="A28" s="7">
        <v>360</v>
      </c>
      <c r="B28" s="9" t="s">
        <v>35</v>
      </c>
      <c r="C28" s="9" t="s">
        <v>146</v>
      </c>
      <c r="D28" s="9" t="s">
        <v>225</v>
      </c>
      <c r="E28" s="12">
        <v>1812.2</v>
      </c>
      <c r="F28" s="12">
        <v>29.22</v>
      </c>
      <c r="G28" s="12">
        <f t="shared" si="0"/>
        <v>52952.484</v>
      </c>
    </row>
    <row r="29" spans="1:7" ht="16.5" customHeight="1">
      <c r="A29" s="7">
        <v>380</v>
      </c>
      <c r="B29" s="9" t="s">
        <v>36</v>
      </c>
      <c r="C29" s="9" t="s">
        <v>147</v>
      </c>
      <c r="D29" s="9" t="s">
        <v>222</v>
      </c>
      <c r="E29" s="12">
        <v>41.4</v>
      </c>
      <c r="F29" s="12">
        <v>11.2</v>
      </c>
      <c r="G29" s="12">
        <f t="shared" si="0"/>
        <v>463.67999999999995</v>
      </c>
    </row>
    <row r="30" spans="1:7" ht="16.5" customHeight="1">
      <c r="A30" s="7">
        <v>390</v>
      </c>
      <c r="B30" s="9" t="s">
        <v>37</v>
      </c>
      <c r="C30" s="9" t="s">
        <v>148</v>
      </c>
      <c r="D30" s="9" t="s">
        <v>222</v>
      </c>
      <c r="E30" s="12">
        <v>275</v>
      </c>
      <c r="F30" s="12">
        <v>20.37</v>
      </c>
      <c r="G30" s="12">
        <f t="shared" si="0"/>
        <v>5601.75</v>
      </c>
    </row>
    <row r="31" spans="1:7" ht="16.5" customHeight="1">
      <c r="A31" s="7">
        <v>400</v>
      </c>
      <c r="B31" s="9" t="s">
        <v>38</v>
      </c>
      <c r="C31" s="9" t="s">
        <v>149</v>
      </c>
      <c r="D31" s="9" t="s">
        <v>222</v>
      </c>
      <c r="E31" s="12">
        <v>275</v>
      </c>
      <c r="F31" s="12">
        <v>20.2</v>
      </c>
      <c r="G31" s="12">
        <f t="shared" si="0"/>
        <v>5555</v>
      </c>
    </row>
    <row r="32" spans="1:7" ht="16.5" customHeight="1">
      <c r="A32" s="7">
        <v>410</v>
      </c>
      <c r="B32" s="9" t="s">
        <v>39</v>
      </c>
      <c r="C32" s="9" t="s">
        <v>148</v>
      </c>
      <c r="D32" s="9" t="s">
        <v>222</v>
      </c>
      <c r="E32" s="12">
        <v>36</v>
      </c>
      <c r="F32" s="12">
        <v>24.58</v>
      </c>
      <c r="G32" s="12">
        <f t="shared" si="0"/>
        <v>884.8799999999999</v>
      </c>
    </row>
    <row r="33" spans="1:7" ht="16.5" customHeight="1">
      <c r="A33" s="7">
        <v>420</v>
      </c>
      <c r="B33" s="9" t="s">
        <v>40</v>
      </c>
      <c r="C33" s="9" t="s">
        <v>150</v>
      </c>
      <c r="D33" s="9" t="s">
        <v>225</v>
      </c>
      <c r="E33" s="12">
        <v>5.96</v>
      </c>
      <c r="F33" s="12">
        <v>105</v>
      </c>
      <c r="G33" s="12">
        <f t="shared" si="0"/>
        <v>625.8</v>
      </c>
    </row>
    <row r="34" spans="1:7" ht="16.5" customHeight="1">
      <c r="A34" s="7">
        <v>430</v>
      </c>
      <c r="B34" s="9" t="s">
        <v>41</v>
      </c>
      <c r="C34" s="9" t="s">
        <v>151</v>
      </c>
      <c r="D34" s="9" t="s">
        <v>225</v>
      </c>
      <c r="E34" s="12">
        <v>57.17</v>
      </c>
      <c r="F34" s="12">
        <v>123</v>
      </c>
      <c r="G34" s="12">
        <f t="shared" si="0"/>
        <v>7031.91</v>
      </c>
    </row>
    <row r="35" spans="1:7" ht="16.5" customHeight="1">
      <c r="A35" s="7">
        <v>440</v>
      </c>
      <c r="B35" s="9" t="s">
        <v>42</v>
      </c>
      <c r="C35" s="9" t="s">
        <v>152</v>
      </c>
      <c r="D35" s="9" t="s">
        <v>225</v>
      </c>
      <c r="E35" s="12">
        <v>5</v>
      </c>
      <c r="F35" s="12">
        <v>73.37</v>
      </c>
      <c r="G35" s="12">
        <f t="shared" si="0"/>
        <v>366.85</v>
      </c>
    </row>
    <row r="36" spans="1:7" ht="16.5" customHeight="1">
      <c r="A36" s="7">
        <v>450</v>
      </c>
      <c r="B36" s="9" t="s">
        <v>43</v>
      </c>
      <c r="C36" s="9" t="s">
        <v>152</v>
      </c>
      <c r="D36" s="9" t="s">
        <v>225</v>
      </c>
      <c r="E36" s="12">
        <v>11.7</v>
      </c>
      <c r="F36" s="12">
        <v>212.36</v>
      </c>
      <c r="G36" s="12">
        <f t="shared" si="0"/>
        <v>2484.612</v>
      </c>
    </row>
    <row r="37" spans="1:7" ht="16.5" customHeight="1">
      <c r="A37" s="7">
        <v>460</v>
      </c>
      <c r="B37" s="9" t="s">
        <v>44</v>
      </c>
      <c r="C37" s="9" t="s">
        <v>153</v>
      </c>
      <c r="D37" s="9" t="s">
        <v>222</v>
      </c>
      <c r="E37" s="12">
        <v>24</v>
      </c>
      <c r="F37" s="12">
        <v>14.77</v>
      </c>
      <c r="G37" s="12">
        <f t="shared" si="0"/>
        <v>354.48</v>
      </c>
    </row>
    <row r="38" spans="1:7" ht="16.5" customHeight="1">
      <c r="A38" s="7">
        <v>470</v>
      </c>
      <c r="B38" s="9" t="s">
        <v>45</v>
      </c>
      <c r="C38" s="9" t="s">
        <v>154</v>
      </c>
      <c r="D38" s="9" t="s">
        <v>222</v>
      </c>
      <c r="E38" s="12">
        <v>67.5</v>
      </c>
      <c r="F38" s="12">
        <v>7.76</v>
      </c>
      <c r="G38" s="12">
        <f t="shared" si="0"/>
        <v>523.8</v>
      </c>
    </row>
    <row r="39" spans="1:7" ht="16.5" customHeight="1">
      <c r="A39" s="7">
        <v>490</v>
      </c>
      <c r="B39" s="9" t="s">
        <v>46</v>
      </c>
      <c r="C39" s="9" t="s">
        <v>155</v>
      </c>
      <c r="D39" s="9" t="s">
        <v>224</v>
      </c>
      <c r="E39" s="12">
        <v>50</v>
      </c>
      <c r="F39" s="12">
        <v>46.27</v>
      </c>
      <c r="G39" s="12">
        <f t="shared" si="0"/>
        <v>2313.5</v>
      </c>
    </row>
    <row r="40" spans="1:7" ht="16.5" customHeight="1">
      <c r="A40" s="7">
        <v>500</v>
      </c>
      <c r="B40" s="9" t="s">
        <v>47</v>
      </c>
      <c r="C40" s="9" t="s">
        <v>156</v>
      </c>
      <c r="D40" s="9" t="s">
        <v>224</v>
      </c>
      <c r="E40" s="12">
        <v>1685</v>
      </c>
      <c r="F40" s="12">
        <v>66.95</v>
      </c>
      <c r="G40" s="12">
        <f t="shared" si="0"/>
        <v>112810.75</v>
      </c>
    </row>
    <row r="41" spans="1:7" ht="16.5" customHeight="1">
      <c r="A41" s="7">
        <v>510</v>
      </c>
      <c r="B41" s="9" t="s">
        <v>48</v>
      </c>
      <c r="C41" s="9" t="s">
        <v>157</v>
      </c>
      <c r="D41" s="9" t="s">
        <v>224</v>
      </c>
      <c r="E41" s="12">
        <v>1715</v>
      </c>
      <c r="F41" s="12">
        <v>74.02</v>
      </c>
      <c r="G41" s="12">
        <f t="shared" si="0"/>
        <v>126944.29999999999</v>
      </c>
    </row>
    <row r="42" spans="1:7" ht="16.5" customHeight="1">
      <c r="A42" s="7">
        <v>520</v>
      </c>
      <c r="B42" s="9" t="s">
        <v>49</v>
      </c>
      <c r="C42" s="9" t="s">
        <v>157</v>
      </c>
      <c r="D42" s="9" t="s">
        <v>224</v>
      </c>
      <c r="E42" s="12">
        <v>290</v>
      </c>
      <c r="F42" s="12">
        <v>82.06</v>
      </c>
      <c r="G42" s="12">
        <f t="shared" si="0"/>
        <v>23797.4</v>
      </c>
    </row>
    <row r="43" spans="1:7" ht="16.5" customHeight="1">
      <c r="A43" s="7">
        <v>530</v>
      </c>
      <c r="B43" s="9" t="s">
        <v>50</v>
      </c>
      <c r="C43" s="9" t="s">
        <v>158</v>
      </c>
      <c r="D43" s="9" t="s">
        <v>224</v>
      </c>
      <c r="E43" s="12">
        <v>320</v>
      </c>
      <c r="F43" s="12">
        <v>12.93</v>
      </c>
      <c r="G43" s="12">
        <f t="shared" si="0"/>
        <v>4137.6</v>
      </c>
    </row>
    <row r="44" spans="1:7" ht="16.5" customHeight="1">
      <c r="A44" s="7">
        <v>550</v>
      </c>
      <c r="B44" s="9" t="s">
        <v>51</v>
      </c>
      <c r="C44" s="9" t="s">
        <v>159</v>
      </c>
      <c r="D44" s="9" t="s">
        <v>224</v>
      </c>
      <c r="E44" s="12">
        <v>250</v>
      </c>
      <c r="F44" s="12">
        <v>26.03</v>
      </c>
      <c r="G44" s="12">
        <f t="shared" si="0"/>
        <v>6507.5</v>
      </c>
    </row>
    <row r="45" spans="1:7" ht="16.5" customHeight="1">
      <c r="A45" s="7">
        <v>560</v>
      </c>
      <c r="B45" s="9" t="s">
        <v>52</v>
      </c>
      <c r="C45" s="9" t="s">
        <v>160</v>
      </c>
      <c r="D45" s="9" t="s">
        <v>219</v>
      </c>
      <c r="E45" s="12">
        <v>30</v>
      </c>
      <c r="F45" s="12">
        <v>549.82</v>
      </c>
      <c r="G45" s="12">
        <f t="shared" si="0"/>
        <v>16494.600000000002</v>
      </c>
    </row>
    <row r="46" spans="1:7" ht="16.5" customHeight="1">
      <c r="A46" s="7">
        <v>580</v>
      </c>
      <c r="B46" s="9" t="s">
        <v>53</v>
      </c>
      <c r="C46" s="9" t="s">
        <v>161</v>
      </c>
      <c r="D46" s="9" t="s">
        <v>219</v>
      </c>
      <c r="E46" s="12">
        <v>17</v>
      </c>
      <c r="F46" s="12">
        <v>144.67</v>
      </c>
      <c r="G46" s="12">
        <f t="shared" si="0"/>
        <v>2459.39</v>
      </c>
    </row>
    <row r="47" spans="1:7" ht="16.5" customHeight="1">
      <c r="A47" s="7">
        <v>585</v>
      </c>
      <c r="B47" s="9" t="s">
        <v>54</v>
      </c>
      <c r="C47" s="9" t="s">
        <v>162</v>
      </c>
      <c r="D47" s="9" t="s">
        <v>219</v>
      </c>
      <c r="E47" s="12">
        <v>1</v>
      </c>
      <c r="F47" s="12">
        <v>1500</v>
      </c>
      <c r="G47" s="12">
        <f t="shared" si="0"/>
        <v>1500</v>
      </c>
    </row>
    <row r="48" spans="1:7" ht="16.5" customHeight="1">
      <c r="A48" s="7">
        <v>590</v>
      </c>
      <c r="B48" s="9" t="s">
        <v>55</v>
      </c>
      <c r="C48" s="9" t="s">
        <v>163</v>
      </c>
      <c r="D48" s="9" t="s">
        <v>220</v>
      </c>
      <c r="E48" s="12">
        <v>4650</v>
      </c>
      <c r="F48" s="12">
        <v>3.87</v>
      </c>
      <c r="G48" s="12">
        <f t="shared" si="0"/>
        <v>17995.5</v>
      </c>
    </row>
    <row r="49" spans="1:7" ht="16.5" customHeight="1">
      <c r="A49" s="7">
        <v>610</v>
      </c>
      <c r="B49" s="9" t="s">
        <v>56</v>
      </c>
      <c r="C49" s="9" t="s">
        <v>164</v>
      </c>
      <c r="D49" s="9" t="s">
        <v>219</v>
      </c>
      <c r="E49" s="12">
        <v>31</v>
      </c>
      <c r="F49" s="12">
        <v>260.72</v>
      </c>
      <c r="G49" s="12">
        <f t="shared" si="0"/>
        <v>8082.320000000001</v>
      </c>
    </row>
    <row r="50" spans="1:7" ht="16.5" customHeight="1">
      <c r="A50" s="7">
        <v>620</v>
      </c>
      <c r="B50" s="9" t="s">
        <v>57</v>
      </c>
      <c r="C50" s="9" t="s">
        <v>165</v>
      </c>
      <c r="D50" s="9" t="s">
        <v>219</v>
      </c>
      <c r="E50" s="12">
        <v>31</v>
      </c>
      <c r="F50" s="12">
        <v>33.37</v>
      </c>
      <c r="G50" s="12">
        <f t="shared" si="0"/>
        <v>1034.47</v>
      </c>
    </row>
    <row r="51" spans="1:7" ht="16.5" customHeight="1">
      <c r="A51" s="7">
        <v>650</v>
      </c>
      <c r="B51" s="9" t="s">
        <v>58</v>
      </c>
      <c r="C51" s="9" t="s">
        <v>166</v>
      </c>
      <c r="D51" s="9" t="s">
        <v>226</v>
      </c>
      <c r="E51" s="12">
        <v>21</v>
      </c>
      <c r="F51" s="12">
        <v>342</v>
      </c>
      <c r="G51" s="12">
        <f t="shared" si="0"/>
        <v>7182</v>
      </c>
    </row>
    <row r="52" spans="1:7" ht="16.5" customHeight="1">
      <c r="A52" s="7">
        <v>660</v>
      </c>
      <c r="B52" s="9" t="s">
        <v>59</v>
      </c>
      <c r="C52" s="9" t="s">
        <v>167</v>
      </c>
      <c r="D52" s="9" t="s">
        <v>222</v>
      </c>
      <c r="E52" s="12">
        <v>6</v>
      </c>
      <c r="F52" s="12">
        <v>875</v>
      </c>
      <c r="G52" s="12">
        <f t="shared" si="0"/>
        <v>5250</v>
      </c>
    </row>
    <row r="53" spans="1:7" ht="16.5" customHeight="1">
      <c r="A53" s="7">
        <v>670</v>
      </c>
      <c r="B53" s="9" t="s">
        <v>60</v>
      </c>
      <c r="C53" s="9" t="s">
        <v>168</v>
      </c>
      <c r="D53" s="9" t="s">
        <v>226</v>
      </c>
      <c r="E53" s="12">
        <v>6</v>
      </c>
      <c r="F53" s="12">
        <v>692</v>
      </c>
      <c r="G53" s="12">
        <f t="shared" si="0"/>
        <v>4152</v>
      </c>
    </row>
    <row r="54" spans="1:7" ht="16.5" customHeight="1">
      <c r="A54" s="7">
        <v>680</v>
      </c>
      <c r="B54" s="9" t="s">
        <v>61</v>
      </c>
      <c r="C54" s="9" t="s">
        <v>169</v>
      </c>
      <c r="D54" s="9" t="s">
        <v>226</v>
      </c>
      <c r="E54" s="12">
        <v>20</v>
      </c>
      <c r="F54" s="12">
        <v>220</v>
      </c>
      <c r="G54" s="12">
        <f t="shared" si="0"/>
        <v>4400</v>
      </c>
    </row>
    <row r="55" spans="1:7" ht="21">
      <c r="A55" s="7">
        <v>690</v>
      </c>
      <c r="B55" s="9" t="s">
        <v>62</v>
      </c>
      <c r="C55" s="9" t="s">
        <v>170</v>
      </c>
      <c r="D55" s="9" t="s">
        <v>224</v>
      </c>
      <c r="E55" s="12">
        <v>60</v>
      </c>
      <c r="F55" s="12">
        <v>30</v>
      </c>
      <c r="G55" s="12">
        <f t="shared" si="0"/>
        <v>1800</v>
      </c>
    </row>
    <row r="56" spans="1:7" ht="16.5" customHeight="1">
      <c r="A56" s="7">
        <v>700</v>
      </c>
      <c r="B56" s="9" t="s">
        <v>63</v>
      </c>
      <c r="C56" s="9" t="s">
        <v>171</v>
      </c>
      <c r="D56" s="9" t="s">
        <v>226</v>
      </c>
      <c r="E56" s="12">
        <v>7</v>
      </c>
      <c r="F56" s="12">
        <v>481</v>
      </c>
      <c r="G56" s="12">
        <f t="shared" si="0"/>
        <v>3367</v>
      </c>
    </row>
    <row r="57" spans="1:7" ht="16.5" customHeight="1">
      <c r="A57" s="7">
        <v>720</v>
      </c>
      <c r="B57" s="9" t="s">
        <v>64</v>
      </c>
      <c r="C57" s="9" t="s">
        <v>172</v>
      </c>
      <c r="D57" s="9" t="s">
        <v>222</v>
      </c>
      <c r="E57" s="12">
        <v>20</v>
      </c>
      <c r="F57" s="12">
        <v>4.42</v>
      </c>
      <c r="G57" s="12">
        <f t="shared" si="0"/>
        <v>88.4</v>
      </c>
    </row>
    <row r="58" spans="1:7" ht="16.5" customHeight="1">
      <c r="A58" s="7">
        <v>730</v>
      </c>
      <c r="B58" s="9" t="s">
        <v>65</v>
      </c>
      <c r="C58" s="9" t="s">
        <v>173</v>
      </c>
      <c r="D58" s="9" t="s">
        <v>222</v>
      </c>
      <c r="E58" s="12">
        <v>20</v>
      </c>
      <c r="F58" s="12">
        <v>30.41</v>
      </c>
      <c r="G58" s="12">
        <f t="shared" si="0"/>
        <v>608.2</v>
      </c>
    </row>
    <row r="59" spans="1:7" ht="16.5" customHeight="1">
      <c r="A59" s="7">
        <v>740</v>
      </c>
      <c r="B59" s="9" t="s">
        <v>66</v>
      </c>
      <c r="C59" s="9" t="s">
        <v>156</v>
      </c>
      <c r="D59" s="9" t="s">
        <v>224</v>
      </c>
      <c r="E59" s="12">
        <v>40</v>
      </c>
      <c r="F59" s="12">
        <v>16.9</v>
      </c>
      <c r="G59" s="12">
        <f t="shared" si="0"/>
        <v>676</v>
      </c>
    </row>
    <row r="60" spans="1:7" ht="16.5" customHeight="1">
      <c r="A60" s="7">
        <v>750</v>
      </c>
      <c r="B60" s="9" t="s">
        <v>67</v>
      </c>
      <c r="C60" s="9" t="s">
        <v>174</v>
      </c>
      <c r="D60" s="9" t="s">
        <v>226</v>
      </c>
      <c r="E60" s="12">
        <v>4</v>
      </c>
      <c r="F60" s="12">
        <v>192</v>
      </c>
      <c r="G60" s="12">
        <f t="shared" si="0"/>
        <v>768</v>
      </c>
    </row>
    <row r="61" spans="1:7" ht="16.5" customHeight="1">
      <c r="A61" s="7">
        <v>770</v>
      </c>
      <c r="B61" s="9" t="s">
        <v>68</v>
      </c>
      <c r="C61" s="9" t="s">
        <v>175</v>
      </c>
      <c r="D61" s="9" t="s">
        <v>222</v>
      </c>
      <c r="E61" s="12">
        <v>3170</v>
      </c>
      <c r="F61" s="12">
        <v>2.7</v>
      </c>
      <c r="G61" s="12">
        <f t="shared" si="0"/>
        <v>8559</v>
      </c>
    </row>
    <row r="62" spans="1:7" ht="16.5" customHeight="1">
      <c r="A62" s="7">
        <v>780</v>
      </c>
      <c r="B62" s="9" t="s">
        <v>69</v>
      </c>
      <c r="C62" s="9" t="s">
        <v>176</v>
      </c>
      <c r="D62" s="9" t="s">
        <v>222</v>
      </c>
      <c r="E62" s="12">
        <v>3170</v>
      </c>
      <c r="F62" s="12">
        <v>0.95</v>
      </c>
      <c r="G62" s="12">
        <f t="shared" si="0"/>
        <v>3011.5</v>
      </c>
    </row>
    <row r="63" spans="1:7" ht="16.5" customHeight="1">
      <c r="A63" s="7">
        <v>790</v>
      </c>
      <c r="B63" s="9" t="s">
        <v>70</v>
      </c>
      <c r="C63" s="9" t="s">
        <v>177</v>
      </c>
      <c r="D63" s="9" t="s">
        <v>222</v>
      </c>
      <c r="E63" s="12">
        <v>3170</v>
      </c>
      <c r="F63" s="12">
        <v>0.84</v>
      </c>
      <c r="G63" s="12">
        <f t="shared" si="0"/>
        <v>2662.7999999999997</v>
      </c>
    </row>
    <row r="64" spans="1:7" ht="16.5" customHeight="1">
      <c r="A64" s="7">
        <v>800</v>
      </c>
      <c r="B64" s="9" t="s">
        <v>71</v>
      </c>
      <c r="C64" s="9" t="s">
        <v>178</v>
      </c>
      <c r="D64" s="9" t="s">
        <v>222</v>
      </c>
      <c r="E64" s="12">
        <v>4113</v>
      </c>
      <c r="F64" s="12">
        <v>1.71</v>
      </c>
      <c r="G64" s="12">
        <f t="shared" si="0"/>
        <v>7033.23</v>
      </c>
    </row>
    <row r="65" spans="1:7" ht="16.5" customHeight="1">
      <c r="A65" s="7">
        <v>810</v>
      </c>
      <c r="B65" s="9" t="s">
        <v>72</v>
      </c>
      <c r="C65" s="9" t="s">
        <v>179</v>
      </c>
      <c r="D65" s="9" t="s">
        <v>222</v>
      </c>
      <c r="E65" s="12">
        <v>2720</v>
      </c>
      <c r="F65" s="12">
        <v>6.65</v>
      </c>
      <c r="G65" s="12">
        <f t="shared" si="0"/>
        <v>18088</v>
      </c>
    </row>
    <row r="66" spans="1:7" ht="16.5" customHeight="1">
      <c r="A66" s="7">
        <v>830</v>
      </c>
      <c r="B66" s="9" t="s">
        <v>73</v>
      </c>
      <c r="C66" s="9" t="s">
        <v>178</v>
      </c>
      <c r="D66" s="9" t="s">
        <v>222</v>
      </c>
      <c r="E66" s="12">
        <v>10656</v>
      </c>
      <c r="F66" s="12">
        <v>1.92</v>
      </c>
      <c r="G66" s="12">
        <f t="shared" si="0"/>
        <v>20459.52</v>
      </c>
    </row>
    <row r="67" spans="1:7" ht="16.5" customHeight="1">
      <c r="A67" s="7">
        <v>840</v>
      </c>
      <c r="B67" s="9" t="s">
        <v>74</v>
      </c>
      <c r="C67" s="9" t="s">
        <v>180</v>
      </c>
      <c r="D67" s="9" t="s">
        <v>224</v>
      </c>
      <c r="E67" s="12">
        <v>3</v>
      </c>
      <c r="F67" s="12">
        <v>40.45</v>
      </c>
      <c r="G67" s="12">
        <f t="shared" si="0"/>
        <v>121.35000000000001</v>
      </c>
    </row>
    <row r="68" spans="1:7" ht="16.5" customHeight="1">
      <c r="A68" s="7">
        <v>850</v>
      </c>
      <c r="B68" s="9" t="s">
        <v>75</v>
      </c>
      <c r="C68" s="9" t="s">
        <v>181</v>
      </c>
      <c r="D68" s="9" t="s">
        <v>224</v>
      </c>
      <c r="E68" s="12">
        <v>3</v>
      </c>
      <c r="F68" s="12">
        <v>10.15</v>
      </c>
      <c r="G68" s="12">
        <f aca="true" t="shared" si="1" ref="G68:G112">E68*F68</f>
        <v>30.450000000000003</v>
      </c>
    </row>
    <row r="69" spans="1:7" ht="16.5" customHeight="1">
      <c r="A69" s="7">
        <v>860</v>
      </c>
      <c r="B69" s="9" t="s">
        <v>76</v>
      </c>
      <c r="C69" s="9" t="s">
        <v>182</v>
      </c>
      <c r="D69" s="9" t="s">
        <v>224</v>
      </c>
      <c r="E69" s="12">
        <v>15</v>
      </c>
      <c r="F69" s="12">
        <v>79.18</v>
      </c>
      <c r="G69" s="12">
        <f t="shared" si="1"/>
        <v>1187.7</v>
      </c>
    </row>
    <row r="70" spans="1:7" ht="16.5" customHeight="1">
      <c r="A70" s="7">
        <v>880</v>
      </c>
      <c r="B70" s="9" t="s">
        <v>77</v>
      </c>
      <c r="C70" s="9" t="s">
        <v>183</v>
      </c>
      <c r="D70" s="9" t="s">
        <v>227</v>
      </c>
      <c r="E70" s="12">
        <v>17000</v>
      </c>
      <c r="F70" s="12">
        <v>0.45</v>
      </c>
      <c r="G70" s="12">
        <f t="shared" si="1"/>
        <v>7650</v>
      </c>
    </row>
    <row r="71" spans="1:7" ht="16.5" customHeight="1">
      <c r="A71" s="7">
        <v>890</v>
      </c>
      <c r="B71" s="9" t="s">
        <v>78</v>
      </c>
      <c r="C71" s="9" t="s">
        <v>184</v>
      </c>
      <c r="D71" s="9" t="s">
        <v>224</v>
      </c>
      <c r="E71" s="12">
        <v>12</v>
      </c>
      <c r="F71" s="12">
        <v>36</v>
      </c>
      <c r="G71" s="12">
        <f t="shared" si="1"/>
        <v>432</v>
      </c>
    </row>
    <row r="72" spans="1:7" ht="16.5" customHeight="1">
      <c r="A72" s="7">
        <v>900</v>
      </c>
      <c r="B72" s="9" t="s">
        <v>79</v>
      </c>
      <c r="C72" s="9" t="s">
        <v>185</v>
      </c>
      <c r="D72" s="9" t="s">
        <v>227</v>
      </c>
      <c r="E72" s="12">
        <v>8400</v>
      </c>
      <c r="F72" s="12">
        <v>1.09</v>
      </c>
      <c r="G72" s="12">
        <f t="shared" si="1"/>
        <v>9156</v>
      </c>
    </row>
    <row r="73" spans="1:7" ht="16.5" customHeight="1">
      <c r="A73" s="7">
        <v>920</v>
      </c>
      <c r="B73" s="9" t="s">
        <v>80</v>
      </c>
      <c r="C73" s="9" t="s">
        <v>186</v>
      </c>
      <c r="D73" s="9" t="s">
        <v>222</v>
      </c>
      <c r="E73" s="12">
        <v>67.5</v>
      </c>
      <c r="F73" s="12">
        <v>37.9</v>
      </c>
      <c r="G73" s="12">
        <f t="shared" si="1"/>
        <v>2558.25</v>
      </c>
    </row>
    <row r="74" spans="1:7" ht="16.5" customHeight="1">
      <c r="A74" s="7">
        <v>930</v>
      </c>
      <c r="B74" s="9" t="s">
        <v>81</v>
      </c>
      <c r="C74" s="9" t="s">
        <v>187</v>
      </c>
      <c r="D74" s="9" t="s">
        <v>222</v>
      </c>
      <c r="E74" s="12">
        <v>82.5</v>
      </c>
      <c r="F74" s="12">
        <v>10.22</v>
      </c>
      <c r="G74" s="12">
        <f t="shared" si="1"/>
        <v>843.1500000000001</v>
      </c>
    </row>
    <row r="75" spans="1:7" ht="16.5" customHeight="1">
      <c r="A75" s="7">
        <v>950</v>
      </c>
      <c r="B75" s="9" t="s">
        <v>82</v>
      </c>
      <c r="C75" s="9" t="s">
        <v>188</v>
      </c>
      <c r="D75" s="9" t="s">
        <v>228</v>
      </c>
      <c r="E75" s="12">
        <v>1</v>
      </c>
      <c r="F75" s="12">
        <v>624</v>
      </c>
      <c r="G75" s="12">
        <f t="shared" si="1"/>
        <v>624</v>
      </c>
    </row>
    <row r="76" spans="1:7" ht="16.5" customHeight="1">
      <c r="A76" s="7">
        <v>960</v>
      </c>
      <c r="B76" s="9" t="s">
        <v>83</v>
      </c>
      <c r="C76" s="9" t="s">
        <v>189</v>
      </c>
      <c r="D76" s="9" t="s">
        <v>228</v>
      </c>
      <c r="E76" s="12">
        <v>2</v>
      </c>
      <c r="F76" s="12">
        <v>414</v>
      </c>
      <c r="G76" s="12">
        <f t="shared" si="1"/>
        <v>828</v>
      </c>
    </row>
    <row r="77" spans="1:7" ht="16.5" customHeight="1">
      <c r="A77" s="7">
        <v>970</v>
      </c>
      <c r="B77" s="9" t="s">
        <v>84</v>
      </c>
      <c r="C77" s="9" t="s">
        <v>190</v>
      </c>
      <c r="D77" s="9" t="s">
        <v>228</v>
      </c>
      <c r="E77" s="12">
        <v>3</v>
      </c>
      <c r="F77" s="12">
        <v>141</v>
      </c>
      <c r="G77" s="12">
        <f t="shared" si="1"/>
        <v>423</v>
      </c>
    </row>
    <row r="78" spans="1:7" ht="16.5" customHeight="1">
      <c r="A78" s="7">
        <v>980</v>
      </c>
      <c r="B78" s="9" t="s">
        <v>85</v>
      </c>
      <c r="C78" s="9" t="s">
        <v>191</v>
      </c>
      <c r="D78" s="9" t="s">
        <v>229</v>
      </c>
      <c r="E78" s="12">
        <v>1</v>
      </c>
      <c r="F78" s="12">
        <v>2900</v>
      </c>
      <c r="G78" s="12">
        <f t="shared" si="1"/>
        <v>2900</v>
      </c>
    </row>
    <row r="79" spans="1:7" ht="16.5" customHeight="1">
      <c r="A79" s="7">
        <v>990</v>
      </c>
      <c r="B79" s="9" t="s">
        <v>86</v>
      </c>
      <c r="C79" s="9" t="s">
        <v>192</v>
      </c>
      <c r="D79" s="9" t="s">
        <v>229</v>
      </c>
      <c r="E79" s="12">
        <v>1</v>
      </c>
      <c r="F79" s="12">
        <v>1460</v>
      </c>
      <c r="G79" s="12">
        <f t="shared" si="1"/>
        <v>1460</v>
      </c>
    </row>
    <row r="80" spans="1:7" ht="16.5" customHeight="1">
      <c r="A80" s="7">
        <v>1000</v>
      </c>
      <c r="B80" s="9" t="s">
        <v>87</v>
      </c>
      <c r="C80" s="9" t="s">
        <v>193</v>
      </c>
      <c r="D80" s="9" t="s">
        <v>223</v>
      </c>
      <c r="E80" s="12">
        <v>24</v>
      </c>
      <c r="F80" s="12">
        <v>680</v>
      </c>
      <c r="G80" s="12">
        <f t="shared" si="1"/>
        <v>16320</v>
      </c>
    </row>
    <row r="81" spans="1:7" ht="16.5" customHeight="1">
      <c r="A81" s="7">
        <v>1010</v>
      </c>
      <c r="B81" s="9" t="s">
        <v>88</v>
      </c>
      <c r="C81" s="9" t="s">
        <v>194</v>
      </c>
      <c r="D81" s="9" t="s">
        <v>222</v>
      </c>
      <c r="E81" s="12">
        <v>5</v>
      </c>
      <c r="F81" s="12">
        <v>76.98</v>
      </c>
      <c r="G81" s="12">
        <f t="shared" si="1"/>
        <v>384.90000000000003</v>
      </c>
    </row>
    <row r="82" spans="1:7" ht="16.5" customHeight="1">
      <c r="A82" s="7">
        <v>1040</v>
      </c>
      <c r="B82" s="9" t="s">
        <v>89</v>
      </c>
      <c r="C82" s="9" t="s">
        <v>195</v>
      </c>
      <c r="D82" s="9" t="s">
        <v>224</v>
      </c>
      <c r="E82" s="12">
        <v>10</v>
      </c>
      <c r="F82" s="12">
        <v>25</v>
      </c>
      <c r="G82" s="12">
        <f t="shared" si="1"/>
        <v>250</v>
      </c>
    </row>
    <row r="83" spans="1:7" ht="16.5" customHeight="1">
      <c r="A83" s="7">
        <v>1060</v>
      </c>
      <c r="B83" s="9" t="s">
        <v>90</v>
      </c>
      <c r="C83" s="9" t="s">
        <v>196</v>
      </c>
      <c r="D83" s="9" t="s">
        <v>230</v>
      </c>
      <c r="E83" s="12">
        <v>381.48</v>
      </c>
      <c r="F83" s="12">
        <v>8.8</v>
      </c>
      <c r="G83" s="12">
        <f t="shared" si="1"/>
        <v>3357.0240000000003</v>
      </c>
    </row>
    <row r="84" spans="1:7" ht="16.5" customHeight="1">
      <c r="A84" s="7">
        <v>1070</v>
      </c>
      <c r="B84" s="9" t="s">
        <v>91</v>
      </c>
      <c r="C84" s="9" t="s">
        <v>197</v>
      </c>
      <c r="D84" s="9" t="s">
        <v>222</v>
      </c>
      <c r="E84" s="12">
        <v>5</v>
      </c>
      <c r="F84" s="12">
        <v>15.49</v>
      </c>
      <c r="G84" s="12">
        <f t="shared" si="1"/>
        <v>77.45</v>
      </c>
    </row>
    <row r="85" spans="1:7" ht="16.5" customHeight="1">
      <c r="A85" s="7">
        <v>1080</v>
      </c>
      <c r="B85" s="9" t="s">
        <v>92</v>
      </c>
      <c r="C85" s="9" t="s">
        <v>198</v>
      </c>
      <c r="D85" s="9" t="s">
        <v>222</v>
      </c>
      <c r="E85" s="12">
        <v>5</v>
      </c>
      <c r="F85" s="12">
        <v>38.5</v>
      </c>
      <c r="G85" s="12">
        <f t="shared" si="1"/>
        <v>192.5</v>
      </c>
    </row>
    <row r="86" spans="1:7" ht="16.5" customHeight="1">
      <c r="A86" s="7">
        <v>1090</v>
      </c>
      <c r="B86" s="9" t="s">
        <v>93</v>
      </c>
      <c r="C86" s="9" t="s">
        <v>199</v>
      </c>
      <c r="D86" s="9" t="s">
        <v>225</v>
      </c>
      <c r="E86" s="12">
        <v>2</v>
      </c>
      <c r="F86" s="12">
        <v>167.11</v>
      </c>
      <c r="G86" s="12">
        <f t="shared" si="1"/>
        <v>334.22</v>
      </c>
    </row>
    <row r="87" spans="1:7" ht="16.5" customHeight="1">
      <c r="A87" s="7">
        <v>1100</v>
      </c>
      <c r="B87" s="9" t="s">
        <v>94</v>
      </c>
      <c r="C87" s="9" t="s">
        <v>200</v>
      </c>
      <c r="D87" s="9" t="s">
        <v>219</v>
      </c>
      <c r="E87" s="12">
        <v>6</v>
      </c>
      <c r="F87" s="12">
        <v>1118.89</v>
      </c>
      <c r="G87" s="12">
        <f t="shared" si="1"/>
        <v>6713.34</v>
      </c>
    </row>
    <row r="88" spans="1:7" ht="16.5" customHeight="1">
      <c r="A88" s="7">
        <v>1120</v>
      </c>
      <c r="B88" s="9" t="s">
        <v>95</v>
      </c>
      <c r="C88" s="9" t="s">
        <v>201</v>
      </c>
      <c r="D88" s="9" t="s">
        <v>222</v>
      </c>
      <c r="E88" s="12">
        <v>1440</v>
      </c>
      <c r="F88" s="12">
        <v>0.43</v>
      </c>
      <c r="G88" s="12">
        <f t="shared" si="1"/>
        <v>619.2</v>
      </c>
    </row>
    <row r="89" spans="1:7" ht="16.5" customHeight="1">
      <c r="A89" s="7">
        <v>1130</v>
      </c>
      <c r="B89" s="9" t="s">
        <v>96</v>
      </c>
      <c r="C89" s="9" t="s">
        <v>202</v>
      </c>
      <c r="D89" s="9" t="s">
        <v>222</v>
      </c>
      <c r="E89" s="12">
        <v>36</v>
      </c>
      <c r="F89" s="12">
        <v>9.22</v>
      </c>
      <c r="G89" s="12">
        <f t="shared" si="1"/>
        <v>331.92</v>
      </c>
    </row>
    <row r="90" spans="1:7" ht="16.5" customHeight="1">
      <c r="A90" s="7">
        <v>1140</v>
      </c>
      <c r="B90" s="9" t="s">
        <v>97</v>
      </c>
      <c r="C90" s="9" t="s">
        <v>203</v>
      </c>
      <c r="D90" s="9" t="s">
        <v>224</v>
      </c>
      <c r="E90" s="12">
        <v>40</v>
      </c>
      <c r="F90" s="12">
        <v>53.28</v>
      </c>
      <c r="G90" s="12">
        <f t="shared" si="1"/>
        <v>2131.2</v>
      </c>
    </row>
    <row r="91" spans="1:7" ht="16.5" customHeight="1">
      <c r="A91" s="7">
        <v>1150</v>
      </c>
      <c r="B91" s="9" t="s">
        <v>98</v>
      </c>
      <c r="C91" s="9" t="s">
        <v>204</v>
      </c>
      <c r="D91" s="9" t="s">
        <v>225</v>
      </c>
      <c r="E91" s="12">
        <v>66</v>
      </c>
      <c r="F91" s="12">
        <v>83.33</v>
      </c>
      <c r="G91" s="12">
        <f t="shared" si="1"/>
        <v>5499.78</v>
      </c>
    </row>
    <row r="92" spans="1:7" ht="16.5" customHeight="1">
      <c r="A92" s="7">
        <v>1160</v>
      </c>
      <c r="B92" s="9" t="s">
        <v>99</v>
      </c>
      <c r="C92" s="9" t="s">
        <v>205</v>
      </c>
      <c r="D92" s="9" t="s">
        <v>227</v>
      </c>
      <c r="E92" s="12">
        <v>350</v>
      </c>
      <c r="F92" s="12">
        <v>14.3</v>
      </c>
      <c r="G92" s="12">
        <f t="shared" si="1"/>
        <v>5005</v>
      </c>
    </row>
    <row r="93" spans="1:7" ht="16.5" customHeight="1">
      <c r="A93" s="7">
        <v>1170</v>
      </c>
      <c r="B93" s="9" t="s">
        <v>100</v>
      </c>
      <c r="C93" s="9" t="s">
        <v>206</v>
      </c>
      <c r="D93" s="9" t="s">
        <v>222</v>
      </c>
      <c r="E93" s="12">
        <v>20.25</v>
      </c>
      <c r="F93" s="12">
        <v>28</v>
      </c>
      <c r="G93" s="12">
        <f t="shared" si="1"/>
        <v>567</v>
      </c>
    </row>
    <row r="94" spans="1:7" ht="16.5" customHeight="1">
      <c r="A94" s="7">
        <v>1180</v>
      </c>
      <c r="B94" s="9" t="s">
        <v>101</v>
      </c>
      <c r="C94" s="9" t="s">
        <v>207</v>
      </c>
      <c r="D94" s="9" t="s">
        <v>224</v>
      </c>
      <c r="E94" s="12">
        <v>5</v>
      </c>
      <c r="F94" s="12">
        <v>72.77</v>
      </c>
      <c r="G94" s="12">
        <f t="shared" si="1"/>
        <v>363.84999999999997</v>
      </c>
    </row>
    <row r="95" spans="1:7" ht="16.5" customHeight="1">
      <c r="A95" s="7">
        <v>1190</v>
      </c>
      <c r="B95" s="9" t="s">
        <v>102</v>
      </c>
      <c r="C95" s="9" t="s">
        <v>208</v>
      </c>
      <c r="D95" s="9" t="s">
        <v>224</v>
      </c>
      <c r="E95" s="12">
        <v>5</v>
      </c>
      <c r="F95" s="12">
        <v>85.62</v>
      </c>
      <c r="G95" s="12">
        <f t="shared" si="1"/>
        <v>428.1</v>
      </c>
    </row>
    <row r="96" spans="1:7" ht="16.5" customHeight="1">
      <c r="A96" s="7">
        <v>1200</v>
      </c>
      <c r="B96" s="9" t="s">
        <v>103</v>
      </c>
      <c r="C96" s="9" t="s">
        <v>209</v>
      </c>
      <c r="D96" s="9" t="s">
        <v>231</v>
      </c>
      <c r="E96" s="12">
        <v>10</v>
      </c>
      <c r="F96" s="12">
        <v>37.01</v>
      </c>
      <c r="G96" s="12">
        <f t="shared" si="1"/>
        <v>370.09999999999997</v>
      </c>
    </row>
    <row r="97" spans="1:7" ht="16.5" customHeight="1">
      <c r="A97" s="7">
        <v>1210</v>
      </c>
      <c r="B97" s="9" t="s">
        <v>104</v>
      </c>
      <c r="C97" s="9" t="s">
        <v>210</v>
      </c>
      <c r="D97" s="9" t="s">
        <v>231</v>
      </c>
      <c r="E97" s="12">
        <v>10</v>
      </c>
      <c r="F97" s="12">
        <v>34.96</v>
      </c>
      <c r="G97" s="12">
        <f t="shared" si="1"/>
        <v>349.6</v>
      </c>
    </row>
    <row r="98" spans="1:7" ht="16.5" customHeight="1">
      <c r="A98" s="7">
        <v>1220</v>
      </c>
      <c r="B98" s="9" t="s">
        <v>105</v>
      </c>
      <c r="C98" s="9" t="s">
        <v>211</v>
      </c>
      <c r="D98" s="9" t="s">
        <v>231</v>
      </c>
      <c r="E98" s="12">
        <v>10</v>
      </c>
      <c r="F98" s="12">
        <v>32.37</v>
      </c>
      <c r="G98" s="12">
        <f t="shared" si="1"/>
        <v>323.7</v>
      </c>
    </row>
    <row r="99" spans="1:7" ht="16.5" customHeight="1">
      <c r="A99" s="7">
        <v>1230</v>
      </c>
      <c r="B99" s="9" t="s">
        <v>106</v>
      </c>
      <c r="C99" s="9" t="s">
        <v>212</v>
      </c>
      <c r="D99" s="9" t="s">
        <v>231</v>
      </c>
      <c r="E99" s="12">
        <v>10</v>
      </c>
      <c r="F99" s="12">
        <v>28.74</v>
      </c>
      <c r="G99" s="12">
        <f t="shared" si="1"/>
        <v>287.4</v>
      </c>
    </row>
    <row r="100" spans="1:7" ht="21">
      <c r="A100" s="7">
        <v>1240</v>
      </c>
      <c r="B100" s="9" t="s">
        <v>107</v>
      </c>
      <c r="C100" s="9" t="s">
        <v>0</v>
      </c>
      <c r="D100" s="9" t="s">
        <v>224</v>
      </c>
      <c r="E100" s="12">
        <v>100</v>
      </c>
      <c r="F100" s="12">
        <v>2</v>
      </c>
      <c r="G100" s="12">
        <f t="shared" si="1"/>
        <v>200</v>
      </c>
    </row>
    <row r="101" spans="1:7" ht="12.75">
      <c r="A101" s="7">
        <v>1250</v>
      </c>
      <c r="B101" s="9" t="s">
        <v>108</v>
      </c>
      <c r="C101" s="9" t="s">
        <v>213</v>
      </c>
      <c r="D101" s="9" t="s">
        <v>229</v>
      </c>
      <c r="E101" s="12">
        <v>1</v>
      </c>
      <c r="F101" s="12">
        <v>500</v>
      </c>
      <c r="G101" s="12">
        <f t="shared" si="1"/>
        <v>500</v>
      </c>
    </row>
    <row r="102" spans="1:7" ht="21">
      <c r="A102" s="7">
        <v>1260</v>
      </c>
      <c r="B102" s="9" t="s">
        <v>109</v>
      </c>
      <c r="C102" s="9" t="s">
        <v>214</v>
      </c>
      <c r="D102" s="9" t="s">
        <v>224</v>
      </c>
      <c r="E102" s="12">
        <v>100</v>
      </c>
      <c r="F102" s="12">
        <v>10</v>
      </c>
      <c r="G102" s="12">
        <f t="shared" si="1"/>
        <v>1000</v>
      </c>
    </row>
    <row r="103" spans="1:7" ht="31.5">
      <c r="A103" s="7">
        <v>1270</v>
      </c>
      <c r="B103" s="9" t="s">
        <v>110</v>
      </c>
      <c r="C103" s="9" t="s">
        <v>1</v>
      </c>
      <c r="D103" s="9" t="s">
        <v>229</v>
      </c>
      <c r="E103" s="12">
        <v>1</v>
      </c>
      <c r="F103" s="12">
        <v>2500</v>
      </c>
      <c r="G103" s="12">
        <f t="shared" si="1"/>
        <v>2500</v>
      </c>
    </row>
    <row r="104" spans="1:7" ht="21">
      <c r="A104" s="7">
        <v>1280</v>
      </c>
      <c r="B104" s="9" t="s">
        <v>111</v>
      </c>
      <c r="C104" s="9" t="s">
        <v>2</v>
      </c>
      <c r="D104" s="9" t="s">
        <v>224</v>
      </c>
      <c r="E104" s="12">
        <v>200</v>
      </c>
      <c r="F104" s="12">
        <v>6</v>
      </c>
      <c r="G104" s="12">
        <f t="shared" si="1"/>
        <v>1200</v>
      </c>
    </row>
    <row r="105" spans="1:7" ht="31.5">
      <c r="A105" s="7">
        <v>1290</v>
      </c>
      <c r="B105" s="9" t="s">
        <v>112</v>
      </c>
      <c r="C105" s="9" t="s">
        <v>3</v>
      </c>
      <c r="D105" s="9" t="s">
        <v>224</v>
      </c>
      <c r="E105" s="12">
        <v>100</v>
      </c>
      <c r="F105" s="12">
        <v>5</v>
      </c>
      <c r="G105" s="12">
        <f t="shared" si="1"/>
        <v>500</v>
      </c>
    </row>
    <row r="106" spans="1:7" ht="21">
      <c r="A106" s="7">
        <v>1300</v>
      </c>
      <c r="B106" s="9" t="s">
        <v>113</v>
      </c>
      <c r="C106" s="9" t="s">
        <v>4</v>
      </c>
      <c r="D106" s="9" t="s">
        <v>224</v>
      </c>
      <c r="E106" s="12">
        <v>100</v>
      </c>
      <c r="F106" s="12">
        <v>15</v>
      </c>
      <c r="G106" s="12">
        <f t="shared" si="1"/>
        <v>1500</v>
      </c>
    </row>
    <row r="107" spans="1:7" ht="12.75">
      <c r="A107" s="7">
        <v>1310</v>
      </c>
      <c r="B107" s="9" t="s">
        <v>114</v>
      </c>
      <c r="C107" s="9" t="s">
        <v>215</v>
      </c>
      <c r="D107" s="9" t="s">
        <v>229</v>
      </c>
      <c r="E107" s="12">
        <v>1</v>
      </c>
      <c r="F107" s="12">
        <v>500</v>
      </c>
      <c r="G107" s="12">
        <f t="shared" si="1"/>
        <v>500</v>
      </c>
    </row>
    <row r="108" spans="1:7" ht="12.75">
      <c r="A108" s="7">
        <v>1320</v>
      </c>
      <c r="B108" s="9" t="s">
        <v>115</v>
      </c>
      <c r="C108" s="9" t="s">
        <v>216</v>
      </c>
      <c r="D108" s="9" t="s">
        <v>229</v>
      </c>
      <c r="E108" s="12">
        <v>1</v>
      </c>
      <c r="F108" s="12">
        <v>400</v>
      </c>
      <c r="G108" s="12">
        <f t="shared" si="1"/>
        <v>400</v>
      </c>
    </row>
    <row r="109" spans="1:7" ht="21">
      <c r="A109" s="7">
        <v>1330</v>
      </c>
      <c r="B109" s="9" t="s">
        <v>116</v>
      </c>
      <c r="C109" s="9" t="s">
        <v>217</v>
      </c>
      <c r="D109" s="9" t="s">
        <v>229</v>
      </c>
      <c r="E109" s="12">
        <v>1</v>
      </c>
      <c r="F109" s="12">
        <v>200</v>
      </c>
      <c r="G109" s="12">
        <f t="shared" si="1"/>
        <v>200</v>
      </c>
    </row>
    <row r="110" spans="1:7" ht="21">
      <c r="A110" s="7">
        <v>1340</v>
      </c>
      <c r="B110" s="9" t="s">
        <v>117</v>
      </c>
      <c r="C110" s="9" t="s">
        <v>218</v>
      </c>
      <c r="D110" s="9" t="s">
        <v>229</v>
      </c>
      <c r="E110" s="12">
        <v>1</v>
      </c>
      <c r="F110" s="12">
        <v>500</v>
      </c>
      <c r="G110" s="12">
        <f t="shared" si="1"/>
        <v>500</v>
      </c>
    </row>
    <row r="111" spans="1:7" ht="31.5">
      <c r="A111" s="7">
        <v>1350</v>
      </c>
      <c r="B111" s="9" t="s">
        <v>118</v>
      </c>
      <c r="C111" s="9" t="s">
        <v>5</v>
      </c>
      <c r="D111" s="9" t="s">
        <v>224</v>
      </c>
      <c r="E111" s="12">
        <v>150</v>
      </c>
      <c r="F111" s="12">
        <v>20</v>
      </c>
      <c r="G111" s="12">
        <f t="shared" si="1"/>
        <v>3000</v>
      </c>
    </row>
    <row r="112" spans="1:7" ht="31.5">
      <c r="A112" s="7">
        <v>1360</v>
      </c>
      <c r="B112" s="9" t="s">
        <v>119</v>
      </c>
      <c r="C112" s="9" t="s">
        <v>6</v>
      </c>
      <c r="D112" s="9" t="s">
        <v>229</v>
      </c>
      <c r="E112" s="12">
        <v>1</v>
      </c>
      <c r="F112" s="12">
        <v>1500</v>
      </c>
      <c r="G112" s="12">
        <f t="shared" si="1"/>
        <v>1500</v>
      </c>
    </row>
    <row r="113" spans="7:9" ht="12.75">
      <c r="G113" s="14">
        <f>SUM(G2:G112)</f>
        <v>669999.6199999996</v>
      </c>
      <c r="I113" s="14"/>
    </row>
  </sheetData>
  <sheetProtection password="B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Rino Loi</cp:lastModifiedBy>
  <dcterms:created xsi:type="dcterms:W3CDTF">2011-02-28T12:13:07Z</dcterms:created>
  <dcterms:modified xsi:type="dcterms:W3CDTF">2011-02-28T15:17:11Z</dcterms:modified>
  <cp:category/>
  <cp:version/>
  <cp:contentType/>
  <cp:contentStatus/>
</cp:coreProperties>
</file>